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610" tabRatio="820"/>
  </bookViews>
  <sheets>
    <sheet name="MPR 1.3_Project_COD effective " sheetId="2" r:id="rId1"/>
    <sheet name="MPR 1.5 Project Engg O&amp;M" sheetId="11" r:id="rId2"/>
    <sheet name="MPR 1.5 Proj engg under progres" sheetId="12" r:id="rId3"/>
    <sheet name="MPR 1.4_KSDC" sheetId="3" r:id="rId4"/>
    <sheet name="MPR 3.1 CPCB" sheetId="4" r:id="rId5"/>
    <sheet name="MPR 3.2_Regulatory Cell" sheetId="5" r:id="rId6"/>
    <sheet name="MPR 4.1_E-file status" sheetId="6" r:id="rId7"/>
    <sheet name="MPR 5.2_GKC" sheetId="7" r:id="rId8"/>
    <sheet name="MPR 5.3-Prayag status" sheetId="8" r:id="rId9"/>
    <sheet name="MPR 5.4-Jan Ganga Vertical_Comm" sheetId="1" r:id="rId10"/>
    <sheet name="MPR 5.5 RCA" sheetId="9" r:id="rId11"/>
    <sheet name="COE-IT BHU" sheetId="10" r:id="rId12"/>
    <sheet name="COE-IIT Delhi" sheetId="14"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5" i="2" l="1"/>
  <c r="D38" i="1" l="1"/>
  <c r="C38" i="1"/>
  <c r="E10" i="14" l="1"/>
  <c r="E9" i="14"/>
  <c r="E8" i="14"/>
  <c r="E7" i="14"/>
  <c r="E6" i="14"/>
  <c r="E5" i="14"/>
  <c r="E15" i="9" l="1"/>
  <c r="E14" i="9"/>
  <c r="E13" i="9"/>
  <c r="E11" i="9"/>
  <c r="E8" i="9"/>
  <c r="E7" i="9"/>
  <c r="E6" i="9"/>
  <c r="E5" i="9"/>
</calcChain>
</file>

<file path=xl/sharedStrings.xml><?xml version="1.0" encoding="utf-8"?>
<sst xmlns="http://schemas.openxmlformats.org/spreadsheetml/2006/main" count="1238" uniqueCount="869">
  <si>
    <t>Title</t>
  </si>
  <si>
    <t>Date</t>
  </si>
  <si>
    <t>Venue</t>
  </si>
  <si>
    <t>Sl. No.</t>
  </si>
  <si>
    <t>Activity</t>
  </si>
  <si>
    <t>Total</t>
  </si>
  <si>
    <t>Web posts</t>
  </si>
  <si>
    <t>Exposure Visits</t>
  </si>
  <si>
    <t>Publications</t>
  </si>
  <si>
    <t>Event Topic</t>
  </si>
  <si>
    <t>Type</t>
  </si>
  <si>
    <t>Number of Participants</t>
  </si>
  <si>
    <t>Date/Days /Duration</t>
  </si>
  <si>
    <t>Subject</t>
  </si>
  <si>
    <t>A</t>
  </si>
  <si>
    <t>B</t>
  </si>
  <si>
    <t>Categories</t>
  </si>
  <si>
    <t>Sub-categories</t>
  </si>
  <si>
    <t>No. of documents</t>
  </si>
  <si>
    <t>Journals</t>
  </si>
  <si>
    <t>Student Thesis Competition (STC)</t>
  </si>
  <si>
    <t>Articles</t>
  </si>
  <si>
    <t>Books</t>
  </si>
  <si>
    <t>Studies/Reports</t>
  </si>
  <si>
    <t>Data Set</t>
  </si>
  <si>
    <t>River Atlas</t>
  </si>
  <si>
    <t>Ganga River (Main Stem) Water Quality Data (CPCB)</t>
  </si>
  <si>
    <t>River Series</t>
  </si>
  <si>
    <t>S.No</t>
  </si>
  <si>
    <t>Category</t>
  </si>
  <si>
    <t>Workshops (excluding 5b /URMP Workshops)</t>
  </si>
  <si>
    <t>Seminar/ Webinar/Meetings</t>
  </si>
  <si>
    <t>URMP Related (Non Ganga Basin)</t>
  </si>
  <si>
    <t>a) Meetings in States</t>
  </si>
  <si>
    <t>b) Workshops in States</t>
  </si>
  <si>
    <t>a) Newsletter</t>
  </si>
  <si>
    <t>b) Others</t>
  </si>
  <si>
    <t>Concept Notes</t>
  </si>
  <si>
    <t>Annexures</t>
  </si>
  <si>
    <t>Total Number Document on GKP</t>
  </si>
  <si>
    <t>Organisation: River Cities Alliance</t>
  </si>
  <si>
    <t>a</t>
  </si>
  <si>
    <t>b</t>
  </si>
  <si>
    <t>c</t>
  </si>
  <si>
    <t>d</t>
  </si>
  <si>
    <t>C</t>
  </si>
  <si>
    <t>D</t>
  </si>
  <si>
    <t>GDPMS</t>
  </si>
  <si>
    <t>E</t>
  </si>
  <si>
    <t>OCEMS Status</t>
  </si>
  <si>
    <t>No. of STPs with Flow Data received</t>
  </si>
  <si>
    <t>No. of STPs with Effluent Characteristic Data received</t>
  </si>
  <si>
    <t>No. of STPs with Satisfactory Data received</t>
  </si>
  <si>
    <t>No. of STPs with No Data Received (Annex A2)</t>
  </si>
  <si>
    <t>No. of Active GIS Layers (Annex B)</t>
  </si>
  <si>
    <t>No. of Use Cases</t>
  </si>
  <si>
    <t>eOffice closed files summary</t>
  </si>
  <si>
    <t>Period</t>
  </si>
  <si>
    <t>No. of eFiles closed</t>
  </si>
  <si>
    <t>Total: 347</t>
  </si>
  <si>
    <t xml:space="preserve">S.No. </t>
  </si>
  <si>
    <t xml:space="preserve">Date </t>
  </si>
  <si>
    <t>Technical Division / Regulatory Cell</t>
  </si>
  <si>
    <t>Pending Applications</t>
  </si>
  <si>
    <t>5= 1-2-3+4</t>
  </si>
  <si>
    <t xml:space="preserve"> Regulatory Cell meeting </t>
  </si>
  <si>
    <t>Meeting Number</t>
  </si>
  <si>
    <t>Cases Considered</t>
  </si>
  <si>
    <t>Cases Recommended</t>
  </si>
  <si>
    <t>Annexure for A/S.No 6</t>
  </si>
  <si>
    <t xml:space="preserve">Subject </t>
  </si>
  <si>
    <t>Applicant</t>
  </si>
  <si>
    <t>Status</t>
  </si>
  <si>
    <r>
      <t>From 1</t>
    </r>
    <r>
      <rPr>
        <vertAlign val="superscript"/>
        <sz val="11"/>
        <color theme="1"/>
        <rFont val="Calibri"/>
        <family val="2"/>
        <scheme val="minor"/>
      </rPr>
      <t>st</t>
    </r>
    <r>
      <rPr>
        <sz val="11"/>
        <color theme="1"/>
        <rFont val="Calibri"/>
        <family val="2"/>
        <scheme val="minor"/>
      </rPr>
      <t xml:space="preserve"> April 2020 –till 25</t>
    </r>
    <r>
      <rPr>
        <vertAlign val="superscript"/>
        <sz val="11"/>
        <color theme="1"/>
        <rFont val="Calibri"/>
        <family val="2"/>
        <scheme val="minor"/>
      </rPr>
      <t>th</t>
    </r>
    <r>
      <rPr>
        <sz val="11"/>
        <color theme="1"/>
        <rFont val="Calibri"/>
        <family val="2"/>
        <scheme val="minor"/>
      </rPr>
      <t xml:space="preserve"> Oct 2025</t>
    </r>
  </si>
  <si>
    <r>
      <t>26</t>
    </r>
    <r>
      <rPr>
        <vertAlign val="superscript"/>
        <sz val="11"/>
        <color theme="1"/>
        <rFont val="Calibri"/>
        <family val="2"/>
        <scheme val="minor"/>
      </rPr>
      <t xml:space="preserve">th </t>
    </r>
    <r>
      <rPr>
        <sz val="11"/>
        <color theme="1"/>
        <rFont val="Calibri"/>
        <family val="2"/>
        <scheme val="minor"/>
      </rPr>
      <t>Oct 2025 – till 31</t>
    </r>
    <r>
      <rPr>
        <vertAlign val="superscript"/>
        <sz val="11"/>
        <color theme="1"/>
        <rFont val="Calibri"/>
        <family val="2"/>
        <scheme val="minor"/>
      </rPr>
      <t>st</t>
    </r>
    <r>
      <rPr>
        <sz val="11"/>
        <color theme="1"/>
        <rFont val="Calibri"/>
        <family val="2"/>
        <scheme val="minor"/>
      </rPr>
      <t xml:space="preserve"> Oct 2025</t>
    </r>
  </si>
  <si>
    <r>
      <t>1</t>
    </r>
    <r>
      <rPr>
        <vertAlign val="superscript"/>
        <sz val="11"/>
        <color theme="1"/>
        <rFont val="Calibri"/>
        <family val="2"/>
        <scheme val="minor"/>
      </rPr>
      <t>st</t>
    </r>
    <r>
      <rPr>
        <sz val="11"/>
        <color theme="1"/>
        <rFont val="Calibri"/>
        <family val="2"/>
        <scheme val="minor"/>
      </rPr>
      <t xml:space="preserve"> November 2025 to 30</t>
    </r>
    <r>
      <rPr>
        <vertAlign val="superscript"/>
        <sz val="11"/>
        <color theme="1"/>
        <rFont val="Calibri"/>
        <family val="2"/>
        <scheme val="minor"/>
      </rPr>
      <t>th</t>
    </r>
    <r>
      <rPr>
        <sz val="11"/>
        <color theme="1"/>
        <rFont val="Calibri"/>
        <family val="2"/>
        <scheme val="minor"/>
      </rPr>
      <t xml:space="preserve"> November 2025</t>
    </r>
  </si>
  <si>
    <r>
      <t>1</t>
    </r>
    <r>
      <rPr>
        <vertAlign val="superscript"/>
        <sz val="11"/>
        <color theme="1"/>
        <rFont val="Calibri"/>
        <family val="2"/>
        <scheme val="minor"/>
      </rPr>
      <t>st</t>
    </r>
    <r>
      <rPr>
        <sz val="11"/>
        <color theme="1"/>
        <rFont val="Calibri"/>
        <family val="2"/>
        <scheme val="minor"/>
      </rPr>
      <t xml:space="preserve"> December 2025 to 31</t>
    </r>
    <r>
      <rPr>
        <vertAlign val="superscript"/>
        <sz val="11"/>
        <color theme="1"/>
        <rFont val="Calibri"/>
        <family val="2"/>
        <scheme val="minor"/>
      </rPr>
      <t>st</t>
    </r>
    <r>
      <rPr>
        <sz val="11"/>
        <color theme="1"/>
        <rFont val="Calibri"/>
        <family val="2"/>
        <scheme val="minor"/>
      </rPr>
      <t xml:space="preserve"> December 2025</t>
    </r>
  </si>
  <si>
    <r>
      <t>1</t>
    </r>
    <r>
      <rPr>
        <vertAlign val="superscript"/>
        <sz val="11"/>
        <color theme="1"/>
        <rFont val="Calibri"/>
        <family val="2"/>
        <scheme val="minor"/>
      </rPr>
      <t>st</t>
    </r>
    <r>
      <rPr>
        <sz val="11"/>
        <color theme="1"/>
        <rFont val="Calibri"/>
        <family val="2"/>
        <scheme val="minor"/>
      </rPr>
      <t xml:space="preserve"> January 2026 to 31</t>
    </r>
    <r>
      <rPr>
        <vertAlign val="superscript"/>
        <sz val="11"/>
        <color theme="1"/>
        <rFont val="Calibri"/>
        <family val="2"/>
        <scheme val="minor"/>
      </rPr>
      <t>st</t>
    </r>
    <r>
      <rPr>
        <sz val="11"/>
        <color theme="1"/>
        <rFont val="Calibri"/>
        <family val="2"/>
        <scheme val="minor"/>
      </rPr>
      <t xml:space="preserve"> January 2026</t>
    </r>
  </si>
  <si>
    <r>
      <t>1</t>
    </r>
    <r>
      <rPr>
        <vertAlign val="superscript"/>
        <sz val="11"/>
        <color theme="1"/>
        <rFont val="Calibri"/>
        <family val="2"/>
        <scheme val="minor"/>
      </rPr>
      <t>st</t>
    </r>
    <r>
      <rPr>
        <sz val="11"/>
        <color theme="1"/>
        <rFont val="Calibri"/>
        <family val="2"/>
        <scheme val="minor"/>
      </rPr>
      <t xml:space="preserve"> February 2026 to 28</t>
    </r>
    <r>
      <rPr>
        <vertAlign val="superscript"/>
        <sz val="11"/>
        <color theme="1"/>
        <rFont val="Calibri"/>
        <family val="2"/>
        <scheme val="minor"/>
      </rPr>
      <t>th</t>
    </r>
    <r>
      <rPr>
        <sz val="11"/>
        <color theme="1"/>
        <rFont val="Calibri"/>
        <family val="2"/>
        <scheme val="minor"/>
      </rPr>
      <t xml:space="preserve"> February 2026</t>
    </r>
  </si>
  <si>
    <r>
      <t>1</t>
    </r>
    <r>
      <rPr>
        <vertAlign val="superscript"/>
        <sz val="11"/>
        <color theme="1"/>
        <rFont val="Calibri"/>
        <family val="2"/>
        <scheme val="minor"/>
      </rPr>
      <t>st</t>
    </r>
    <r>
      <rPr>
        <sz val="11"/>
        <color theme="1"/>
        <rFont val="Calibri"/>
        <family val="2"/>
        <scheme val="minor"/>
      </rPr>
      <t xml:space="preserve"> March 2026 to 31</t>
    </r>
    <r>
      <rPr>
        <vertAlign val="superscript"/>
        <sz val="11"/>
        <color theme="1"/>
        <rFont val="Calibri"/>
        <family val="2"/>
        <scheme val="minor"/>
      </rPr>
      <t>st</t>
    </r>
    <r>
      <rPr>
        <sz val="11"/>
        <color theme="1"/>
        <rFont val="Calibri"/>
        <family val="2"/>
        <scheme val="minor"/>
      </rPr>
      <t xml:space="preserve"> March 2026</t>
    </r>
  </si>
  <si>
    <r>
      <t>i.</t>
    </r>
    <r>
      <rPr>
        <sz val="7"/>
        <color theme="1"/>
        <rFont val="Times New Roman"/>
        <family val="1"/>
      </rPr>
      <t xml:space="preserve">        </t>
    </r>
    <r>
      <rPr>
        <sz val="11"/>
        <color theme="1"/>
        <rFont val="Calibri"/>
        <family val="2"/>
        <scheme val="minor"/>
      </rPr>
      <t>SMD Section: 271</t>
    </r>
  </si>
  <si>
    <r>
      <t>ii.</t>
    </r>
    <r>
      <rPr>
        <sz val="7"/>
        <color theme="1"/>
        <rFont val="Times New Roman"/>
        <family val="1"/>
      </rPr>
      <t xml:space="preserve">      </t>
    </r>
    <r>
      <rPr>
        <sz val="11"/>
        <color theme="1"/>
        <rFont val="Calibri"/>
        <family val="2"/>
        <scheme val="minor"/>
      </rPr>
      <t>Finance Wing: 42</t>
    </r>
  </si>
  <si>
    <r>
      <t>iii.</t>
    </r>
    <r>
      <rPr>
        <sz val="7"/>
        <color theme="1"/>
        <rFont val="Times New Roman"/>
        <family val="1"/>
      </rPr>
      <t xml:space="preserve">     </t>
    </r>
    <r>
      <rPr>
        <sz val="11"/>
        <color theme="1"/>
        <rFont val="Calibri"/>
        <family val="2"/>
        <scheme val="minor"/>
      </rPr>
      <t>Communication Wing: 21</t>
    </r>
  </si>
  <si>
    <r>
      <t>iv.</t>
    </r>
    <r>
      <rPr>
        <sz val="7"/>
        <color theme="1"/>
        <rFont val="Times New Roman"/>
        <family val="1"/>
      </rPr>
      <t xml:space="preserve">     </t>
    </r>
    <r>
      <rPr>
        <sz val="11"/>
        <color theme="1"/>
        <rFont val="Calibri"/>
        <family val="2"/>
        <scheme val="minor"/>
      </rPr>
      <t>Admin Wing: 13</t>
    </r>
  </si>
  <si>
    <r>
      <t>i.</t>
    </r>
    <r>
      <rPr>
        <sz val="7"/>
        <color theme="1"/>
        <rFont val="Times New Roman"/>
        <family val="1"/>
      </rPr>
      <t xml:space="preserve">      </t>
    </r>
    <r>
      <rPr>
        <sz val="11"/>
        <color theme="1"/>
        <rFont val="Calibri"/>
        <family val="2"/>
        <scheme val="minor"/>
      </rPr>
      <t>SMD Section: 1</t>
    </r>
  </si>
  <si>
    <r>
      <t>i.</t>
    </r>
    <r>
      <rPr>
        <sz val="7"/>
        <color theme="1"/>
        <rFont val="Times New Roman"/>
        <family val="1"/>
      </rPr>
      <t xml:space="preserve">         </t>
    </r>
    <r>
      <rPr>
        <sz val="11"/>
        <color theme="1"/>
        <rFont val="Calibri"/>
        <family val="2"/>
        <scheme val="minor"/>
      </rPr>
      <t>SMD Section: 67</t>
    </r>
  </si>
  <si>
    <r>
      <t>ii.</t>
    </r>
    <r>
      <rPr>
        <sz val="7"/>
        <color theme="1"/>
        <rFont val="Times New Roman"/>
        <family val="1"/>
      </rPr>
      <t xml:space="preserve">      </t>
    </r>
    <r>
      <rPr>
        <sz val="11"/>
        <color theme="1"/>
        <rFont val="Calibri"/>
        <family val="2"/>
        <scheme val="minor"/>
      </rPr>
      <t>O/o ED (Tech): 2</t>
    </r>
  </si>
  <si>
    <r>
      <t>i.</t>
    </r>
    <r>
      <rPr>
        <sz val="7"/>
        <color theme="1"/>
        <rFont val="Times New Roman"/>
        <family val="1"/>
      </rPr>
      <t xml:space="preserve">                     </t>
    </r>
    <r>
      <rPr>
        <sz val="11"/>
        <color theme="1"/>
        <rFont val="Calibri"/>
        <family val="2"/>
        <scheme val="minor"/>
      </rPr>
      <t>O/o ED/ Finance: 01</t>
    </r>
  </si>
  <si>
    <r>
      <t>i.</t>
    </r>
    <r>
      <rPr>
        <sz val="7"/>
        <color theme="1"/>
        <rFont val="Times New Roman"/>
        <family val="1"/>
      </rPr>
      <t xml:space="preserve">                     </t>
    </r>
    <r>
      <rPr>
        <sz val="11"/>
        <color theme="1"/>
        <rFont val="Calibri"/>
        <family val="2"/>
        <scheme val="minor"/>
      </rPr>
      <t>Nill</t>
    </r>
  </si>
  <si>
    <t>Other Literature on River Ganga</t>
  </si>
  <si>
    <t>Misellaneous</t>
  </si>
  <si>
    <t>Ganga River (Main Stem)Water Quality Data</t>
  </si>
  <si>
    <t xml:space="preserve">Coffes Table Books </t>
  </si>
  <si>
    <t>Organization</t>
  </si>
  <si>
    <t>No. of  STPs with OCEMS Installed</t>
  </si>
  <si>
    <t>a) Cities</t>
  </si>
  <si>
    <t>b) Academia</t>
  </si>
  <si>
    <t>List (Type 2,3,4,5) March</t>
  </si>
  <si>
    <t>List (Type 7) March</t>
  </si>
  <si>
    <t>Demands for RCA (Type 8) March</t>
  </si>
  <si>
    <t>(April 2026 - March 2027)</t>
  </si>
  <si>
    <t>Till Mar 2026</t>
  </si>
  <si>
    <t>Quiz series 12: Rivers, Cities, and Answers</t>
  </si>
  <si>
    <t>Pending Application at the end of April 26</t>
  </si>
  <si>
    <r>
      <t>i.</t>
    </r>
    <r>
      <rPr>
        <sz val="7"/>
        <color theme="1"/>
        <rFont val="Times New Roman"/>
        <family val="1"/>
      </rPr>
      <t xml:space="preserve">                     </t>
    </r>
    <r>
      <rPr>
        <sz val="11"/>
        <color theme="1"/>
        <rFont val="Calibri"/>
        <family val="2"/>
        <scheme val="minor"/>
      </rPr>
      <t>Communication Wing: 1</t>
    </r>
  </si>
  <si>
    <t>Guidelines</t>
  </si>
  <si>
    <t>Maps</t>
  </si>
  <si>
    <t>Water Quality Data</t>
  </si>
  <si>
    <t>Central Pollution Control Board (CPCB)</t>
  </si>
  <si>
    <t>MPR PRAYAG/ GeoPortal etc</t>
  </si>
  <si>
    <t>Installation and Data Status</t>
  </si>
  <si>
    <t xml:space="preserve">Data Reliability Status </t>
  </si>
  <si>
    <t xml:space="preserve">No. of STPs with Poor Data Quality (Annex A1) </t>
  </si>
  <si>
    <t>Updated till Oct-Dec 2025</t>
  </si>
  <si>
    <t>No. of Meetings held in April 2026</t>
  </si>
  <si>
    <r>
      <t>(With initial total number of eFiles =7,375 on 31</t>
    </r>
    <r>
      <rPr>
        <b/>
        <u/>
        <vertAlign val="superscript"/>
        <sz val="13"/>
        <color theme="1"/>
        <rFont val="Calibri"/>
        <family val="2"/>
        <scheme val="minor"/>
      </rPr>
      <t>st</t>
    </r>
    <r>
      <rPr>
        <b/>
        <u/>
        <sz val="13"/>
        <color theme="1"/>
        <rFont val="Calibri"/>
        <family val="2"/>
        <scheme val="minor"/>
      </rPr>
      <t xml:space="preserve"> January 2026)</t>
    </r>
  </si>
  <si>
    <t>For the month of May (As on 31st May 26)</t>
  </si>
  <si>
    <t>Application returned back in May 26</t>
  </si>
  <si>
    <t>Applications decided in May 26</t>
  </si>
  <si>
    <t>New Applications received in May 26</t>
  </si>
  <si>
    <t>Pending Application at the end of May 26</t>
  </si>
  <si>
    <t>Out of S.No. 5, applications pending more than 3 months ( Received before 1st Feb 2026)</t>
  </si>
  <si>
    <t>Cases Deferred/Return</t>
  </si>
  <si>
    <t>00-00-0000</t>
  </si>
  <si>
    <r>
      <t>1</t>
    </r>
    <r>
      <rPr>
        <vertAlign val="superscript"/>
        <sz val="11"/>
        <color theme="1"/>
        <rFont val="Calibri"/>
        <family val="2"/>
        <scheme val="minor"/>
      </rPr>
      <t>st</t>
    </r>
    <r>
      <rPr>
        <sz val="11"/>
        <color theme="1"/>
        <rFont val="Calibri"/>
        <family val="2"/>
        <scheme val="minor"/>
      </rPr>
      <t xml:space="preserve"> April 2026 to 30</t>
    </r>
    <r>
      <rPr>
        <vertAlign val="superscript"/>
        <sz val="11"/>
        <color theme="1"/>
        <rFont val="Calibri"/>
        <family val="2"/>
        <scheme val="minor"/>
      </rPr>
      <t>th</t>
    </r>
    <r>
      <rPr>
        <sz val="11"/>
        <color theme="1"/>
        <rFont val="Calibri"/>
        <family val="2"/>
        <scheme val="minor"/>
      </rPr>
      <t xml:space="preserve"> April 2026</t>
    </r>
  </si>
  <si>
    <r>
      <t>1</t>
    </r>
    <r>
      <rPr>
        <vertAlign val="superscript"/>
        <sz val="11"/>
        <color theme="1"/>
        <rFont val="Calibri"/>
        <family val="2"/>
        <scheme val="minor"/>
      </rPr>
      <t>st</t>
    </r>
    <r>
      <rPr>
        <sz val="11"/>
        <color theme="1"/>
        <rFont val="Calibri"/>
        <family val="2"/>
        <scheme val="minor"/>
      </rPr>
      <t xml:space="preserve"> May 2026 to 31</t>
    </r>
    <r>
      <rPr>
        <vertAlign val="superscript"/>
        <sz val="11"/>
        <color theme="1"/>
        <rFont val="Calibri"/>
        <family val="2"/>
        <scheme val="minor"/>
      </rPr>
      <t>st</t>
    </r>
    <r>
      <rPr>
        <sz val="11"/>
        <color theme="1"/>
        <rFont val="Calibri"/>
        <family val="2"/>
        <scheme val="minor"/>
      </rPr>
      <t xml:space="preserve"> May 2026</t>
    </r>
  </si>
  <si>
    <r>
      <t>·</t>
    </r>
    <r>
      <rPr>
        <sz val="7"/>
        <color theme="1"/>
        <rFont val="Times New Roman"/>
        <family val="1"/>
      </rPr>
      <t xml:space="preserve">         </t>
    </r>
    <r>
      <rPr>
        <b/>
        <u/>
        <sz val="11"/>
        <color theme="1"/>
        <rFont val="Calibri"/>
        <family val="2"/>
        <scheme val="minor"/>
      </rPr>
      <t>Wing/Section/ Unit wise summary from 26</t>
    </r>
    <r>
      <rPr>
        <b/>
        <u/>
        <vertAlign val="superscript"/>
        <sz val="11"/>
        <color theme="1"/>
        <rFont val="Calibri"/>
        <family val="2"/>
        <scheme val="minor"/>
      </rPr>
      <t>th</t>
    </r>
    <r>
      <rPr>
        <b/>
        <u/>
        <sz val="11"/>
        <color theme="1"/>
        <rFont val="Calibri"/>
        <family val="2"/>
        <scheme val="minor"/>
      </rPr>
      <t xml:space="preserve"> Oct 2025 till 30</t>
    </r>
    <r>
      <rPr>
        <b/>
        <u/>
        <vertAlign val="superscript"/>
        <sz val="11"/>
        <color theme="1"/>
        <rFont val="Calibri"/>
        <family val="2"/>
        <scheme val="minor"/>
      </rPr>
      <t>th</t>
    </r>
    <r>
      <rPr>
        <b/>
        <u/>
        <sz val="11"/>
        <color theme="1"/>
        <rFont val="Calibri"/>
        <family val="2"/>
        <scheme val="minor"/>
      </rPr>
      <t xml:space="preserve"> November 2025</t>
    </r>
  </si>
  <si>
    <r>
      <t>·</t>
    </r>
    <r>
      <rPr>
        <sz val="7"/>
        <color theme="1"/>
        <rFont val="Times New Roman"/>
        <family val="1"/>
      </rPr>
      <t xml:space="preserve">         </t>
    </r>
    <r>
      <rPr>
        <b/>
        <u/>
        <sz val="11"/>
        <color theme="1"/>
        <rFont val="Calibri"/>
        <family val="2"/>
        <scheme val="minor"/>
      </rPr>
      <t>Wing/Section/ Unit wise summary from 1</t>
    </r>
    <r>
      <rPr>
        <b/>
        <u/>
        <vertAlign val="superscript"/>
        <sz val="11"/>
        <color theme="1"/>
        <rFont val="Calibri"/>
        <family val="2"/>
        <scheme val="minor"/>
      </rPr>
      <t>st</t>
    </r>
    <r>
      <rPr>
        <b/>
        <u/>
        <sz val="11"/>
        <color theme="1"/>
        <rFont val="Calibri"/>
        <family val="2"/>
        <scheme val="minor"/>
      </rPr>
      <t xml:space="preserve"> December 2025 to 31</t>
    </r>
    <r>
      <rPr>
        <b/>
        <u/>
        <vertAlign val="superscript"/>
        <sz val="11"/>
        <color theme="1"/>
        <rFont val="Calibri"/>
        <family val="2"/>
        <scheme val="minor"/>
      </rPr>
      <t>st</t>
    </r>
    <r>
      <rPr>
        <b/>
        <u/>
        <sz val="11"/>
        <color theme="1"/>
        <rFont val="Calibri"/>
        <family val="2"/>
        <scheme val="minor"/>
      </rPr>
      <t xml:space="preserve"> December 2025</t>
    </r>
  </si>
  <si>
    <r>
      <t>·</t>
    </r>
    <r>
      <rPr>
        <sz val="7"/>
        <color theme="1"/>
        <rFont val="Times New Roman"/>
        <family val="1"/>
      </rPr>
      <t xml:space="preserve">         </t>
    </r>
    <r>
      <rPr>
        <b/>
        <u/>
        <sz val="11"/>
        <color theme="1"/>
        <rFont val="Calibri"/>
        <family val="2"/>
        <scheme val="minor"/>
      </rPr>
      <t>Wing/Section/ Unit wise summary from 1</t>
    </r>
    <r>
      <rPr>
        <b/>
        <u/>
        <vertAlign val="superscript"/>
        <sz val="11"/>
        <color theme="1"/>
        <rFont val="Calibri"/>
        <family val="2"/>
        <scheme val="minor"/>
      </rPr>
      <t>st</t>
    </r>
    <r>
      <rPr>
        <b/>
        <u/>
        <sz val="11"/>
        <color theme="1"/>
        <rFont val="Calibri"/>
        <family val="2"/>
        <scheme val="minor"/>
      </rPr>
      <t xml:space="preserve"> January 2026 till 31</t>
    </r>
    <r>
      <rPr>
        <b/>
        <u/>
        <vertAlign val="superscript"/>
        <sz val="11"/>
        <color theme="1"/>
        <rFont val="Calibri"/>
        <family val="2"/>
        <scheme val="minor"/>
      </rPr>
      <t>st</t>
    </r>
    <r>
      <rPr>
        <b/>
        <u/>
        <sz val="11"/>
        <color theme="1"/>
        <rFont val="Calibri"/>
        <family val="2"/>
        <scheme val="minor"/>
      </rPr>
      <t xml:space="preserve"> January 2026</t>
    </r>
  </si>
  <si>
    <r>
      <t>·</t>
    </r>
    <r>
      <rPr>
        <sz val="7"/>
        <color theme="1"/>
        <rFont val="Times New Roman"/>
        <family val="1"/>
      </rPr>
      <t xml:space="preserve">         </t>
    </r>
    <r>
      <rPr>
        <b/>
        <u/>
        <sz val="11"/>
        <color theme="1"/>
        <rFont val="Calibri"/>
        <family val="2"/>
        <scheme val="minor"/>
      </rPr>
      <t>Wing/Section/ Unit wise summary from 1</t>
    </r>
    <r>
      <rPr>
        <b/>
        <u/>
        <vertAlign val="superscript"/>
        <sz val="11"/>
        <color theme="1"/>
        <rFont val="Calibri"/>
        <family val="2"/>
        <scheme val="minor"/>
      </rPr>
      <t>st</t>
    </r>
    <r>
      <rPr>
        <b/>
        <u/>
        <sz val="11"/>
        <color theme="1"/>
        <rFont val="Calibri"/>
        <family val="2"/>
        <scheme val="minor"/>
      </rPr>
      <t xml:space="preserve"> February 2026 till 28</t>
    </r>
    <r>
      <rPr>
        <b/>
        <u/>
        <vertAlign val="superscript"/>
        <sz val="11"/>
        <color theme="1"/>
        <rFont val="Calibri"/>
        <family val="2"/>
        <scheme val="minor"/>
      </rPr>
      <t>th</t>
    </r>
    <r>
      <rPr>
        <b/>
        <u/>
        <sz val="11"/>
        <color theme="1"/>
        <rFont val="Calibri"/>
        <family val="2"/>
        <scheme val="minor"/>
      </rPr>
      <t xml:space="preserve"> February 2026</t>
    </r>
  </si>
  <si>
    <r>
      <t>·</t>
    </r>
    <r>
      <rPr>
        <sz val="7"/>
        <color theme="1"/>
        <rFont val="Times New Roman"/>
        <family val="1"/>
      </rPr>
      <t xml:space="preserve">         </t>
    </r>
    <r>
      <rPr>
        <b/>
        <u/>
        <sz val="11"/>
        <color theme="1"/>
        <rFont val="Calibri"/>
        <family val="2"/>
        <scheme val="minor"/>
      </rPr>
      <t>Wing/Section/ Unit wise summary from 1</t>
    </r>
    <r>
      <rPr>
        <b/>
        <u/>
        <vertAlign val="superscript"/>
        <sz val="11"/>
        <color theme="1"/>
        <rFont val="Calibri"/>
        <family val="2"/>
        <scheme val="minor"/>
      </rPr>
      <t>st</t>
    </r>
    <r>
      <rPr>
        <b/>
        <u/>
        <sz val="11"/>
        <color theme="1"/>
        <rFont val="Calibri"/>
        <family val="2"/>
        <scheme val="minor"/>
      </rPr>
      <t xml:space="preserve"> March 2026 till 31</t>
    </r>
    <r>
      <rPr>
        <b/>
        <u/>
        <vertAlign val="superscript"/>
        <sz val="11"/>
        <color theme="1"/>
        <rFont val="Calibri"/>
        <family val="2"/>
        <scheme val="minor"/>
      </rPr>
      <t>st</t>
    </r>
    <r>
      <rPr>
        <b/>
        <u/>
        <sz val="11"/>
        <color theme="1"/>
        <rFont val="Calibri"/>
        <family val="2"/>
        <scheme val="minor"/>
      </rPr>
      <t xml:space="preserve"> March 2026</t>
    </r>
  </si>
  <si>
    <r>
      <t>·</t>
    </r>
    <r>
      <rPr>
        <sz val="7"/>
        <color theme="1"/>
        <rFont val="Times New Roman"/>
        <family val="1"/>
      </rPr>
      <t xml:space="preserve">         </t>
    </r>
    <r>
      <rPr>
        <b/>
        <u/>
        <sz val="11"/>
        <color theme="1"/>
        <rFont val="Calibri"/>
        <family val="2"/>
        <scheme val="minor"/>
      </rPr>
      <t>Wing/Section/ Unit wise summary from 1</t>
    </r>
    <r>
      <rPr>
        <b/>
        <u/>
        <vertAlign val="superscript"/>
        <sz val="11"/>
        <color theme="1"/>
        <rFont val="Calibri"/>
        <family val="2"/>
        <scheme val="minor"/>
      </rPr>
      <t>st</t>
    </r>
    <r>
      <rPr>
        <b/>
        <u/>
        <sz val="11"/>
        <color theme="1"/>
        <rFont val="Calibri"/>
        <family val="2"/>
        <scheme val="minor"/>
      </rPr>
      <t xml:space="preserve"> April 2026 till 30</t>
    </r>
    <r>
      <rPr>
        <b/>
        <u/>
        <vertAlign val="superscript"/>
        <sz val="11"/>
        <color theme="1"/>
        <rFont val="Calibri"/>
        <family val="2"/>
        <scheme val="minor"/>
      </rPr>
      <t>th</t>
    </r>
    <r>
      <rPr>
        <b/>
        <u/>
        <sz val="11"/>
        <color theme="1"/>
        <rFont val="Calibri"/>
        <family val="2"/>
        <scheme val="minor"/>
      </rPr>
      <t xml:space="preserve"> April 2026</t>
    </r>
  </si>
  <si>
    <r>
      <t>·</t>
    </r>
    <r>
      <rPr>
        <sz val="7"/>
        <color theme="1"/>
        <rFont val="Times New Roman"/>
        <family val="1"/>
      </rPr>
      <t xml:space="preserve">         </t>
    </r>
    <r>
      <rPr>
        <b/>
        <u/>
        <sz val="11"/>
        <color theme="1"/>
        <rFont val="Calibri"/>
        <family val="2"/>
        <scheme val="minor"/>
      </rPr>
      <t>Wing/Section/ Unit wise summary from 1</t>
    </r>
    <r>
      <rPr>
        <b/>
        <u/>
        <vertAlign val="superscript"/>
        <sz val="11"/>
        <color theme="1"/>
        <rFont val="Calibri"/>
        <family val="2"/>
        <scheme val="minor"/>
      </rPr>
      <t>st</t>
    </r>
    <r>
      <rPr>
        <b/>
        <u/>
        <sz val="11"/>
        <color theme="1"/>
        <rFont val="Calibri"/>
        <family val="2"/>
        <scheme val="minor"/>
      </rPr>
      <t xml:space="preserve"> May 2026 till 31</t>
    </r>
    <r>
      <rPr>
        <b/>
        <u/>
        <vertAlign val="superscript"/>
        <sz val="11"/>
        <color theme="1"/>
        <rFont val="Calibri"/>
        <family val="2"/>
        <scheme val="minor"/>
      </rPr>
      <t>st</t>
    </r>
    <r>
      <rPr>
        <b/>
        <u/>
        <sz val="11"/>
        <color theme="1"/>
        <rFont val="Calibri"/>
        <family val="2"/>
        <scheme val="minor"/>
      </rPr>
      <t xml:space="preserve"> May 2026</t>
    </r>
  </si>
  <si>
    <r>
      <t>ii.</t>
    </r>
    <r>
      <rPr>
        <sz val="7"/>
        <color theme="1"/>
        <rFont val="Times New Roman"/>
        <family val="1"/>
      </rPr>
      <t xml:space="preserve">                   </t>
    </r>
    <r>
      <rPr>
        <sz val="11"/>
        <color theme="1"/>
        <rFont val="Calibri"/>
        <family val="2"/>
        <scheme val="minor"/>
      </rPr>
      <t>O/o ED (Tech): 1</t>
    </r>
  </si>
  <si>
    <t>Monthly Progress Report- Gyanganga.ai (May 2026)</t>
  </si>
  <si>
    <t>FY 2026-27</t>
  </si>
  <si>
    <t>Chambal Swachhchata main bashi Jaiv vividhta</t>
  </si>
  <si>
    <t>WII</t>
  </si>
  <si>
    <t>Chambal The clean flow of Wilderness</t>
  </si>
  <si>
    <t>Reports</t>
  </si>
  <si>
    <t>Status and Trends in Ecological Condition of The Ganga River</t>
  </si>
  <si>
    <t>Socio Ecological Status of Chambal River for Conservation Planning</t>
  </si>
  <si>
    <t>Half Yearly Report Of Planning And Management For Aquatic Species Conservation And Maintenance Of Ecosystem Services In The Ganga River Basin For A Clean Ganga (July to December 2025)</t>
  </si>
  <si>
    <t>Mainstreaming biodiversity conservation in village development planning insights from participatory consultations with gram panchayats in the Ganga River Basin</t>
  </si>
  <si>
    <t>Nature Interpretation and education for Biodiversity Conservation of Eleven Ganga River Basin States</t>
  </si>
  <si>
    <t>Nature Interpretation and Education for Biodiversity Conservation of Five Ganga River States</t>
  </si>
  <si>
    <t>Ganga ki Pukar</t>
  </si>
  <si>
    <t>Bal Ganga Prahari Little Hands for Conservation</t>
  </si>
  <si>
    <t>Bal Ganga Prahari Programme for five Ganga River states</t>
  </si>
  <si>
    <t>Capacity Building of Forest Department and Other Stakeholders for Ganga River Basin</t>
  </si>
  <si>
    <t>Celebrating Ganga and its Tributaries</t>
  </si>
  <si>
    <t>Bringing The Ecosystem Engineers Back Reintroduction Plan for Freshwater Turtles of The Ganga River Basin</t>
  </si>
  <si>
    <t>Ganga River Volume III Towards Participatory River Governance Community-Based Conservation of the Ganga River</t>
  </si>
  <si>
    <t>Ganga River Volume II Capacity Building of Forest Department and other Stakeholders for Five Ganga River States</t>
  </si>
  <si>
    <t>Ganga River Volume I Ecological Assessment of the Ganga River for Conservation Planning</t>
  </si>
  <si>
    <t>Status of Trace and Toxic Metals in Rivers of India (january-december 2025)</t>
  </si>
  <si>
    <t>CWC</t>
  </si>
  <si>
    <t>Report on Water Quality Hot Spots in Rivers of India (january-december 2025)</t>
  </si>
  <si>
    <t>Miscellaneous</t>
  </si>
  <si>
    <t>City Spotlight West Bengal</t>
  </si>
  <si>
    <t>National Institute of Urban Affairs (NIUA)</t>
  </si>
  <si>
    <t>UK/UP/BH/JH/WB (FS)</t>
  </si>
  <si>
    <t>UK/UP/BH/JH/WB (FC)</t>
  </si>
  <si>
    <t>फील्ड गाइड गंगा बेसिन के चयनित सरीसृपों के घोंसलों के बचाव के लिए सर्वोत्तम तरीके</t>
  </si>
  <si>
    <t>बचाव और पुनर्वास में मिलने वाले मीठे पानी के चिह्नित सरीसृपों के लिए शारीरिक स्थिति स्कोर का आंकलना</t>
  </si>
  <si>
    <r>
      <t>Generated on 1</t>
    </r>
    <r>
      <rPr>
        <b/>
        <vertAlign val="superscript"/>
        <sz val="12"/>
        <color rgb="FF000000"/>
        <rFont val="Calibri"/>
        <family val="2"/>
        <scheme val="minor"/>
      </rPr>
      <t>st</t>
    </r>
    <r>
      <rPr>
        <b/>
        <sz val="12"/>
        <color rgb="FF000000"/>
        <rFont val="Calibri"/>
        <family val="2"/>
        <scheme val="minor"/>
      </rPr>
      <t xml:space="preserve"> June 2026</t>
    </r>
  </si>
  <si>
    <r>
      <t>Till 30</t>
    </r>
    <r>
      <rPr>
        <b/>
        <vertAlign val="superscript"/>
        <sz val="12"/>
        <color rgb="FF000000"/>
        <rFont val="Calibri"/>
        <family val="2"/>
        <scheme val="minor"/>
      </rPr>
      <t>th</t>
    </r>
    <r>
      <rPr>
        <b/>
        <sz val="12"/>
        <color rgb="FF000000"/>
        <rFont val="Calibri"/>
        <family val="2"/>
        <scheme val="minor"/>
      </rPr>
      <t xml:space="preserve"> April   </t>
    </r>
    <r>
      <rPr>
        <b/>
        <sz val="12"/>
        <color theme="1"/>
        <rFont val="Calibri"/>
        <family val="2"/>
        <scheme val="minor"/>
      </rPr>
      <t>2026</t>
    </r>
  </si>
  <si>
    <r>
      <t>Total (as on 31</t>
    </r>
    <r>
      <rPr>
        <b/>
        <vertAlign val="superscript"/>
        <sz val="12"/>
        <color theme="1"/>
        <rFont val="Calibri"/>
        <family val="2"/>
        <scheme val="minor"/>
      </rPr>
      <t>s</t>
    </r>
    <r>
      <rPr>
        <b/>
        <vertAlign val="superscript"/>
        <sz val="12"/>
        <color rgb="FF000000"/>
        <rFont val="Calibri"/>
        <family val="2"/>
        <scheme val="minor"/>
      </rPr>
      <t>t</t>
    </r>
    <r>
      <rPr>
        <b/>
        <sz val="12"/>
        <color rgb="FF000000"/>
        <rFont val="Calibri"/>
        <family val="2"/>
        <scheme val="minor"/>
      </rPr>
      <t xml:space="preserve"> May 2026</t>
    </r>
    <r>
      <rPr>
        <b/>
        <sz val="12"/>
        <color theme="1"/>
        <rFont val="Calibri"/>
        <family val="2"/>
        <scheme val="minor"/>
      </rPr>
      <t>)</t>
    </r>
  </si>
  <si>
    <r>
      <t>Categories-wise details of documents uploaded between 1</t>
    </r>
    <r>
      <rPr>
        <b/>
        <vertAlign val="superscript"/>
        <sz val="12"/>
        <color rgb="FF000000"/>
        <rFont val="Calibri"/>
        <family val="2"/>
        <scheme val="minor"/>
      </rPr>
      <t>st</t>
    </r>
    <r>
      <rPr>
        <b/>
        <sz val="12"/>
        <color rgb="FF000000"/>
        <rFont val="Calibri"/>
        <family val="2"/>
        <scheme val="minor"/>
      </rPr>
      <t xml:space="preserve"> to 31</t>
    </r>
    <r>
      <rPr>
        <b/>
        <vertAlign val="superscript"/>
        <sz val="12"/>
        <color rgb="FF000000"/>
        <rFont val="Calibri"/>
        <family val="2"/>
        <scheme val="minor"/>
      </rPr>
      <t>st</t>
    </r>
    <r>
      <rPr>
        <b/>
        <sz val="12"/>
        <color rgb="FF000000"/>
        <rFont val="Calibri"/>
        <family val="2"/>
        <scheme val="minor"/>
      </rPr>
      <t xml:space="preserve"> May 2026</t>
    </r>
  </si>
  <si>
    <r>
      <t>Details of documents uploaded between 1</t>
    </r>
    <r>
      <rPr>
        <b/>
        <vertAlign val="superscript"/>
        <sz val="12"/>
        <color rgb="FF000000"/>
        <rFont val="Calibri"/>
        <family val="2"/>
        <scheme val="minor"/>
      </rPr>
      <t>st</t>
    </r>
    <r>
      <rPr>
        <b/>
        <sz val="12"/>
        <color rgb="FF000000"/>
        <rFont val="Calibri"/>
        <family val="2"/>
        <scheme val="minor"/>
      </rPr>
      <t xml:space="preserve"> to 31</t>
    </r>
    <r>
      <rPr>
        <b/>
        <vertAlign val="superscript"/>
        <sz val="12"/>
        <color rgb="FF000000"/>
        <rFont val="Calibri"/>
        <family val="2"/>
        <scheme val="minor"/>
      </rPr>
      <t>st</t>
    </r>
    <r>
      <rPr>
        <b/>
        <sz val="12"/>
        <color rgb="FF000000"/>
        <rFont val="Calibri"/>
        <family val="2"/>
        <scheme val="minor"/>
      </rPr>
      <t xml:space="preserve"> May 2026</t>
    </r>
  </si>
  <si>
    <t xml:space="preserve">No. of STPs with Influent Characteristic Data received </t>
  </si>
  <si>
    <t>OCEMS based results communicated to States till Month</t>
  </si>
  <si>
    <t>Communicated till May 2026</t>
  </si>
  <si>
    <t>Eflow reports updated till period</t>
  </si>
  <si>
    <t>No. of Meetings held in May 2026</t>
  </si>
  <si>
    <t>PRAYAG_GEO Portal</t>
  </si>
  <si>
    <t>PRAYAG/ Geoportal-MPR May 2026 (Item 5.3, MPR)</t>
  </si>
  <si>
    <r>
      <t>For the month of May (As on 1</t>
    </r>
    <r>
      <rPr>
        <b/>
        <vertAlign val="superscript"/>
        <sz val="12"/>
        <color rgb="FF000000"/>
        <rFont val="Calibri"/>
        <family val="2"/>
        <scheme val="minor"/>
      </rPr>
      <t>st</t>
    </r>
    <r>
      <rPr>
        <b/>
        <sz val="12"/>
        <color rgb="FF000000"/>
        <rFont val="Calibri"/>
        <family val="2"/>
        <scheme val="minor"/>
      </rPr>
      <t xml:space="preserve"> June 26)</t>
    </r>
  </si>
  <si>
    <t xml:space="preserve">Demands Received </t>
  </si>
  <si>
    <t>Webinar on 'AI For Water Management'</t>
  </si>
  <si>
    <t xml:space="preserve">Online </t>
  </si>
  <si>
    <t>15.05.2026</t>
  </si>
  <si>
    <t xml:space="preserve">Meeting with State of Manipur - EOI for joining RCA + Exploring potential synergies under RCA </t>
  </si>
  <si>
    <t>29.05.2026</t>
  </si>
  <si>
    <t xml:space="preserve">List (Type 1,6) March </t>
  </si>
  <si>
    <t>Inspirational Monday Series on "Orange County Ground Water Replenishment System in California "</t>
  </si>
  <si>
    <t>04.05.2026</t>
  </si>
  <si>
    <t>06.05.2026</t>
  </si>
  <si>
    <t>Inspirational Monday Series on "Community led Naganadi River rejuvenation initiative in Tamil Nadu "</t>
  </si>
  <si>
    <t>11.05.2026</t>
  </si>
  <si>
    <t>Quiz series 13: Rivers, Cities, and Answers</t>
  </si>
  <si>
    <t>Quiz series 14: Rivers, Cities, and Answers</t>
  </si>
  <si>
    <t>13.05.2026</t>
  </si>
  <si>
    <t>Inspirational Monday Series on "Alkaff Lake as Urban Flood Management measure in Singapore"</t>
  </si>
  <si>
    <t>16.05.2026</t>
  </si>
  <si>
    <t>Quiz series 15: Rivers, Cities, and Answers</t>
  </si>
  <si>
    <t>20.05.2026</t>
  </si>
  <si>
    <t>Inspirational Monday Series on "Tsomgo Lake Restoration Initative in Sikkim"</t>
  </si>
  <si>
    <t>25.05.2026</t>
  </si>
  <si>
    <t>Quiz series 16: Rivers, Cities, and Answers</t>
  </si>
  <si>
    <t>27.05.2026</t>
  </si>
  <si>
    <t xml:space="preserve">Perception Report for Jhansi </t>
  </si>
  <si>
    <t>6b</t>
  </si>
  <si>
    <t>12.05.2026</t>
  </si>
  <si>
    <t>Perception Report for Pilibhit</t>
  </si>
  <si>
    <t>For the month of MAY</t>
  </si>
  <si>
    <t>For the month of May</t>
  </si>
  <si>
    <t>Smart Laboratory on Clean Rivers (MPR 5.6a)</t>
  </si>
  <si>
    <t>Till Apr-26</t>
  </si>
  <si>
    <t>Workshops / Conference - Organised</t>
  </si>
  <si>
    <t>Capacity Building Workshops - Organised</t>
  </si>
  <si>
    <t>STP Performance Evaluation (Number of STPs)</t>
  </si>
  <si>
    <t>DSS Project (Physical progress %)</t>
  </si>
  <si>
    <t>5a</t>
  </si>
  <si>
    <t>No. Draft Modules Finalized</t>
  </si>
  <si>
    <t>Characterisation of Emerging Pollutants (Physical progress %)</t>
  </si>
  <si>
    <t>6a</t>
  </si>
  <si>
    <t>No. of Draft SOPs Finalized</t>
  </si>
  <si>
    <t>Hydrogeological Model of Varuna Basin for MAR sites (Physical progress %)</t>
  </si>
  <si>
    <t>7a</t>
  </si>
  <si>
    <t>No. of Sites implemented</t>
  </si>
  <si>
    <t xml:space="preserve">Annexure </t>
  </si>
  <si>
    <t>List (Type 1, 2)</t>
  </si>
  <si>
    <t>Date/Days/ Duration</t>
  </si>
  <si>
    <t>List (Type 3)</t>
  </si>
  <si>
    <t>Name of Publication</t>
  </si>
  <si>
    <t>Submitted</t>
  </si>
  <si>
    <t>List (Type 4)</t>
  </si>
  <si>
    <t>Name of STP</t>
  </si>
  <si>
    <t>Date visited</t>
  </si>
  <si>
    <t>Report submitted</t>
  </si>
  <si>
    <t>ChandanNagar, West Bengal STP</t>
  </si>
  <si>
    <t>25.05.26</t>
  </si>
  <si>
    <t>-</t>
  </si>
  <si>
    <t>Bhatpara, West Bengal STP</t>
  </si>
  <si>
    <t>26.05.26</t>
  </si>
  <si>
    <t>Kalyani, West Bengal STP</t>
  </si>
  <si>
    <t>List (Type 5, 6, 7,)</t>
  </si>
  <si>
    <t>Project Details</t>
  </si>
  <si>
    <t>Activities</t>
  </si>
  <si>
    <t>DSS Project</t>
  </si>
  <si>
    <t>Type 5</t>
  </si>
  <si>
    <t>The STP modules are being enhanced through the integration of a costing estimation engine and a customized area-based STP site selection and validation mechanism, with a strong emphasis on user-centric site validation. Additionally, work is underway to incorporate integrated project management capabilities within the DSS framework, aimed at improving overall system usability, functionality, and decision-making efficiency.</t>
  </si>
  <si>
    <t>Characterisation of Emerging Pollutants</t>
  </si>
  <si>
    <t>Type 6</t>
  </si>
  <si>
    <t>Hydrogeological Model of Varuna Basin for MAR sites</t>
  </si>
  <si>
    <t>Type 7</t>
  </si>
  <si>
    <t>FloaTEM Data acquisition and TEM data analysis for identification of potential zones for Managed Aquifer Recharge (MAR) to enhance river- 90 new TEM points has been surveyed.</t>
  </si>
  <si>
    <t>List (Type 5a, 6a, 7a)</t>
  </si>
  <si>
    <t>Draft Finalized</t>
  </si>
  <si>
    <t>Comments</t>
  </si>
  <si>
    <t>SOPs for Carbamazepine, Trimethoprim and Celecoxib</t>
  </si>
  <si>
    <t>Type 6a</t>
  </si>
  <si>
    <t>Under Process</t>
  </si>
  <si>
    <t>Two sites for MAR structures at Rameshwar &amp; Isharwar</t>
  </si>
  <si>
    <t>Type 7a</t>
  </si>
  <si>
    <t>Re-Tendering done on 01.06.26 due to less no. of bids received as on 29.05.26</t>
  </si>
  <si>
    <t>Drafting of SOPs for Carbamazepine, Trimethoprim and Celecoxib is ongoing similar to the
previously submitted SOPs for 5 emerging pollutants.
A sewage sludge-based remediation material is being augmented.
Varuna Basin samples are in process of data acquisition.</t>
  </si>
  <si>
    <t>(April 2025 - May 2026)</t>
  </si>
  <si>
    <t>India-Netherlands Centre of Excellence on Water (MPR 5.6b)</t>
  </si>
  <si>
    <t>Till April-26</t>
  </si>
  <si>
    <t>Workshops / Conference Organised</t>
  </si>
  <si>
    <t>Capacity Building Workshops</t>
  </si>
  <si>
    <t>STP Performance Evaluation (No of STPs)</t>
  </si>
  <si>
    <t>Digital Twin project</t>
  </si>
  <si>
    <t>Web Posts</t>
  </si>
  <si>
    <t>List (Type 2,3)</t>
  </si>
  <si>
    <t>Date/Days/Duration</t>
  </si>
  <si>
    <t>Field Visit to 68 MLD Capacity Sewage Treatment Plant (STP) in Dehradun </t>
  </si>
  <si>
    <t>19-05-2026</t>
  </si>
  <si>
    <t>Planned for June</t>
  </si>
  <si>
    <t>(April 2025 - March 2026)</t>
  </si>
  <si>
    <t>For the month of May, 2026</t>
  </si>
  <si>
    <t>Technical Division / CPCB related</t>
  </si>
  <si>
    <t>STP Inspection Reports Received **</t>
  </si>
  <si>
    <t>Uttrakhand</t>
  </si>
  <si>
    <t>Aug'25 - Nov'25</t>
  </si>
  <si>
    <t>Dec'25 - Mar'26</t>
  </si>
  <si>
    <t>Uttar Pradesh</t>
  </si>
  <si>
    <t>Bihar</t>
  </si>
  <si>
    <t>Jharkhand</t>
  </si>
  <si>
    <t xml:space="preserve">West Bengal </t>
  </si>
  <si>
    <t>River water Quality Data Received *</t>
  </si>
  <si>
    <t>Oct'25- Dec'2025</t>
  </si>
  <si>
    <t>GPI Inspection Report received *</t>
  </si>
  <si>
    <t>Target (8th Round - till 15th Jan2026)</t>
  </si>
  <si>
    <t>Covered</t>
  </si>
  <si>
    <t>Annexure A</t>
  </si>
  <si>
    <t>3703 (Ganga: 1296; Yamuna: 2407)</t>
  </si>
  <si>
    <t>River water Quality Data upload on GKC *</t>
  </si>
  <si>
    <t>Jan'25- Dec'2025</t>
  </si>
  <si>
    <t xml:space="preserve">Number of Publications/Reports </t>
  </si>
  <si>
    <t>* Pls indicate period</t>
  </si>
  <si>
    <t>** Pls indicate month</t>
  </si>
  <si>
    <t>Annexure for S.No 5</t>
  </si>
  <si>
    <t>Name of Document</t>
  </si>
  <si>
    <t>CPCB email on 'Continuation of 40RTWQMs Project beyond 19.06.2026'</t>
  </si>
  <si>
    <t>Status of Sewage Treatment Plant in Ganga Front Towns of Bihar</t>
  </si>
  <si>
    <t>CPCB directions US 5 of E (P) Act, 1986 to M/s Islam Leather Finishers, JajMau, Kanpur</t>
  </si>
  <si>
    <t>Status of Sewage Treatment Plant in ganga Front Towns of Jharkhand</t>
  </si>
  <si>
    <t>Tentative List of STPs of Yamuna basin</t>
  </si>
  <si>
    <t>Status of Sewage Treatment Plant in ganga Front Towns of Uttarakhand</t>
  </si>
  <si>
    <t xml:space="preserve">CPCB Report of 52 Yamuna Drains monitoring (May2025-Mar'2026)  </t>
  </si>
  <si>
    <t>Annexure A for S.No 3</t>
  </si>
  <si>
    <t>Total GPIs</t>
  </si>
  <si>
    <t>Inspected</t>
  </si>
  <si>
    <t>Complied</t>
  </si>
  <si>
    <t>&lt;&lt; Total Action Completed Till date</t>
  </si>
  <si>
    <t>Non-Complied</t>
  </si>
  <si>
    <t>Temporary Closed</t>
  </si>
  <si>
    <t>Permanently Closed</t>
  </si>
  <si>
    <t>April 2026 - March 2027</t>
  </si>
  <si>
    <t>Knowledge-cum-Skill Development Centre (KSDC)</t>
  </si>
  <si>
    <t>April, 2026</t>
  </si>
  <si>
    <t>May, 2026</t>
  </si>
  <si>
    <t xml:space="preserve">Training/ Workshops </t>
  </si>
  <si>
    <t>Seminar/ Webinar</t>
  </si>
  <si>
    <t xml:space="preserve">URMP Related </t>
  </si>
  <si>
    <t>Technical Support</t>
  </si>
  <si>
    <t>Research/ Academic</t>
  </si>
  <si>
    <t>Annexure</t>
  </si>
  <si>
    <t>No. of Participants</t>
  </si>
  <si>
    <r>
      <t xml:space="preserve">For the month of </t>
    </r>
    <r>
      <rPr>
        <b/>
        <sz val="12"/>
        <color rgb="FFCC0000"/>
        <rFont val="Calibri"/>
        <family val="2"/>
        <scheme val="minor"/>
      </rPr>
      <t>May</t>
    </r>
  </si>
  <si>
    <r>
      <t xml:space="preserve">List (Type 2,3,4,5) </t>
    </r>
    <r>
      <rPr>
        <b/>
        <sz val="12"/>
        <color rgb="FFCC0000"/>
        <rFont val="Calibri"/>
        <family val="2"/>
        <scheme val="minor"/>
      </rPr>
      <t>May</t>
    </r>
  </si>
  <si>
    <r>
      <t xml:space="preserve">List (Type 1,6) </t>
    </r>
    <r>
      <rPr>
        <b/>
        <sz val="12"/>
        <color rgb="FFC00000"/>
        <rFont val="Calibri"/>
        <family val="2"/>
        <scheme val="minor"/>
      </rPr>
      <t>May</t>
    </r>
  </si>
  <si>
    <r>
      <t xml:space="preserve">List (Type 7) </t>
    </r>
    <r>
      <rPr>
        <b/>
        <sz val="12"/>
        <color rgb="FFC00000"/>
        <rFont val="Calibri"/>
        <family val="2"/>
        <scheme val="minor"/>
      </rPr>
      <t>May</t>
    </r>
  </si>
  <si>
    <t>S. No</t>
  </si>
  <si>
    <t>State</t>
  </si>
  <si>
    <t xml:space="preserve"> STP Name</t>
  </si>
  <si>
    <t xml:space="preserve"> Availability (%)</t>
  </si>
  <si>
    <t xml:space="preserve"> 137 MLD STP Kasna Greater Noida</t>
  </si>
  <si>
    <t xml:space="preserve"> 2.76 MLD STP Goverdhan</t>
  </si>
  <si>
    <t xml:space="preserve"> 25 MLD STP sector 50 noida</t>
  </si>
  <si>
    <t xml:space="preserve"> 34 MLD STP sector 50</t>
  </si>
  <si>
    <t xml:space="preserve"> 14 MLD STP Bandipur</t>
  </si>
  <si>
    <t>West Bengal</t>
  </si>
  <si>
    <t xml:space="preserve"> 10 MLD STP at Kankinara</t>
  </si>
  <si>
    <t xml:space="preserve"> 16 MLD STP Laxmi Nagar UASB</t>
  </si>
  <si>
    <t xml:space="preserve"> 35 MLD STP Sector-123</t>
  </si>
  <si>
    <t xml:space="preserve"> 30 MLD STP Pankha</t>
  </si>
  <si>
    <t>STP Name</t>
  </si>
  <si>
    <t>Delhi</t>
  </si>
  <si>
    <t>0.66 MGD Molar Band</t>
  </si>
  <si>
    <t>1.5 MLD STP Chutia</t>
  </si>
  <si>
    <t>1.5 MLD STP Harmu</t>
  </si>
  <si>
    <t>2.57 MLD STP Bokaro</t>
  </si>
  <si>
    <t>1 MLD STP ANUPSHAHAR</t>
  </si>
  <si>
    <t>1.5 MLD STP Anupshahar (UPJN)</t>
  </si>
  <si>
    <t>10.445 MLD STP Etawah</t>
  </si>
  <si>
    <t>100 MLD STP at Noida Sector 168</t>
  </si>
  <si>
    <t>13.50 MLD STP Tixi Nala</t>
  </si>
  <si>
    <t>14 MLD STP Baghpat</t>
  </si>
  <si>
    <t>15 MLD STP Baniyapur UPJN</t>
  </si>
  <si>
    <t>19 MLD STP CG City</t>
  </si>
  <si>
    <t>20 MLD CETP Jajmau</t>
  </si>
  <si>
    <t>21 MLD STP ETAWAH</t>
  </si>
  <si>
    <t>21 MLD STP Pakka Bagh</t>
  </si>
  <si>
    <t>30 MLD STP JAUNPUR</t>
  </si>
  <si>
    <t>40 MLD STP Mapan</t>
  </si>
  <si>
    <t>43 MLD STP Salori</t>
  </si>
  <si>
    <t>7 MLD STP Mirzapur</t>
  </si>
  <si>
    <t>Uttarakhand</t>
  </si>
  <si>
    <t>50 KLD STP Srikot Pauri</t>
  </si>
  <si>
    <t>75 KLD STP Srikot Pauri</t>
  </si>
  <si>
    <t>18 MLD STP Kachanpara</t>
  </si>
  <si>
    <t>26.5 MLD STP at Chinsurah</t>
  </si>
  <si>
    <t>35 MLD STP Maheshtala Waste Water Management Pvt Ltd</t>
  </si>
  <si>
    <t>40 MLD STP at Bally Howarh</t>
  </si>
  <si>
    <t>6.5 MLD STP Naihati</t>
  </si>
  <si>
    <t>60 MLD STP Baranagar</t>
  </si>
  <si>
    <t>65 MLD STP Arupara Howrah</t>
  </si>
  <si>
    <t xml:space="preserve">S. No. </t>
  </si>
  <si>
    <t> Type</t>
  </si>
  <si>
    <t>GIS Layer</t>
  </si>
  <si>
    <t xml:space="preserve">BASIC </t>
  </si>
  <si>
    <t>Ganga</t>
  </si>
  <si>
    <t xml:space="preserve">Ganga Centre line SoI </t>
  </si>
  <si>
    <t>Ganga River Basin</t>
  </si>
  <si>
    <t>Popular River</t>
  </si>
  <si>
    <t>Ganga State</t>
  </si>
  <si>
    <t>Ganga Basin Sub District Census</t>
  </si>
  <si>
    <t>Ganga Basin Town Census</t>
  </si>
  <si>
    <t>Census Sub District 2011</t>
  </si>
  <si>
    <t>Census Town 2011</t>
  </si>
  <si>
    <t>WATER RESOURCES</t>
  </si>
  <si>
    <t>India River Network</t>
  </si>
  <si>
    <t>Major Aquifers</t>
  </si>
  <si>
    <t>ECOLOGY</t>
  </si>
  <si>
    <t>Riverine Wetland (UP/Bihar/Jharkhand)</t>
  </si>
  <si>
    <t>Wetland PAN India (SAC)</t>
  </si>
  <si>
    <t>RIVER WATER QUALITY</t>
  </si>
  <si>
    <t>Ganga Polluted Stretch, 2018</t>
  </si>
  <si>
    <t>Ganga Polluted Stretch, 2022</t>
  </si>
  <si>
    <t>Ganga Polluted Stretch, 2023</t>
  </si>
  <si>
    <t>Ganga Polluted Stretch, 2025</t>
  </si>
  <si>
    <t>Manual Water Quality Stations (Locations)</t>
  </si>
  <si>
    <t>RTQMS (Locations)</t>
  </si>
  <si>
    <t>Biomonitoring (Locations) (to be add)</t>
  </si>
  <si>
    <t>POLLUTION ASPECTS</t>
  </si>
  <si>
    <t>Sewage Gap Analysis</t>
  </si>
  <si>
    <t>STP (Other than NMCG) (Locations)</t>
  </si>
  <si>
    <t>STP NMCG (Locations)</t>
  </si>
  <si>
    <t>GPIs (Locations)</t>
  </si>
  <si>
    <t>Solid Waste Dumps (IIRS data)</t>
  </si>
  <si>
    <t>MISC.</t>
  </si>
  <si>
    <t>Ganga Centre line 1 km points SoI</t>
  </si>
  <si>
    <t>Ganga Final Survey SoI</t>
  </si>
  <si>
    <t>Point outfall 45N SoI</t>
  </si>
  <si>
    <t>Point outfall 44N SoI</t>
  </si>
  <si>
    <t>No. of Active GIS Layers (Annex B) as on 01.06.2026</t>
  </si>
  <si>
    <t>For the Month of May 2026 (As on 1st  June  2026)</t>
  </si>
  <si>
    <t>MPR Communication</t>
  </si>
  <si>
    <t>Followers</t>
  </si>
  <si>
    <t>Current Month (April 2026)</t>
  </si>
  <si>
    <t>Current Month- May 2026</t>
  </si>
  <si>
    <t>Twitter</t>
  </si>
  <si>
    <t>Facebook</t>
  </si>
  <si>
    <t>Instagram</t>
  </si>
  <si>
    <t>In Current Month</t>
  </si>
  <si>
    <t>a)</t>
  </si>
  <si>
    <t>Webposts (excluding B and C)</t>
  </si>
  <si>
    <t>Number of Images</t>
  </si>
  <si>
    <t>Videos (Minutes)</t>
  </si>
  <si>
    <t>50 Minutes</t>
  </si>
  <si>
    <t>66 Minutes</t>
  </si>
  <si>
    <t>b)</t>
  </si>
  <si>
    <t>Rebuttals on</t>
  </si>
  <si>
    <t>Social Media</t>
  </si>
  <si>
    <t>c)</t>
  </si>
  <si>
    <t>Positive Stories</t>
  </si>
  <si>
    <t>30 Stories</t>
  </si>
  <si>
    <t>Annex A</t>
  </si>
  <si>
    <t>Youtube</t>
  </si>
  <si>
    <t>Print Media</t>
  </si>
  <si>
    <t>Rebutted</t>
  </si>
  <si>
    <t>No</t>
  </si>
  <si>
    <t xml:space="preserve">Publication through PIB </t>
  </si>
  <si>
    <t>Press Release ( Atleast One per month )</t>
  </si>
  <si>
    <t xml:space="preserve">i) </t>
  </si>
  <si>
    <t>Press Release-Event Based</t>
  </si>
  <si>
    <t xml:space="preserve">Nil </t>
  </si>
  <si>
    <t xml:space="preserve">ii) </t>
  </si>
  <si>
    <t>Press Release- Success Story</t>
  </si>
  <si>
    <t xml:space="preserve">Backgrounder ( One per Quarter  ) </t>
  </si>
  <si>
    <t>Planned for June month</t>
  </si>
  <si>
    <t xml:space="preserve">c) </t>
  </si>
  <si>
    <t>Articles/Op-eds in Newspapers ( One article -Half Yearly)</t>
  </si>
  <si>
    <t>Planned for July-August month</t>
  </si>
  <si>
    <t>Number of Events</t>
  </si>
  <si>
    <t>Participation</t>
  </si>
  <si>
    <t>Events Organised by NMCG</t>
  </si>
  <si>
    <t>Annex B</t>
  </si>
  <si>
    <t>Cleanliness Drives on Yamuna</t>
  </si>
  <si>
    <t>Approx. 2500</t>
  </si>
  <si>
    <t>Events through Partner</t>
  </si>
  <si>
    <t>DGC &amp; SMCG</t>
  </si>
  <si>
    <t>NGO</t>
  </si>
  <si>
    <t>Institutes</t>
  </si>
  <si>
    <t xml:space="preserve">Total </t>
  </si>
  <si>
    <t>Sponsorship</t>
  </si>
  <si>
    <t xml:space="preserve"> Yamuna Ki Pukar  organised by SYA</t>
  </si>
  <si>
    <t>Capacity Building Training /Workshop 
(Communication Unit )</t>
  </si>
  <si>
    <t xml:space="preserve">S. No 2 C, 4 B </t>
  </si>
  <si>
    <t>Coverage</t>
  </si>
  <si>
    <t>S. No.</t>
  </si>
  <si>
    <t>River sensitive urban planning</t>
  </si>
  <si>
    <t>26-05-2026</t>
  </si>
  <si>
    <t>https://x.com/cleanganganmcg/status/2059155849289822452?s=20</t>
  </si>
  <si>
    <t>https://www.facebook.com/share/p/18hGvbJYiY/</t>
  </si>
  <si>
    <t>https://www.instagram.com/p/DYyq9pEsVPu/?igsh=MWk2bGd2bnA0NjNi</t>
  </si>
  <si>
    <t>Lakes of Delhi</t>
  </si>
  <si>
    <t>https://x.com/cleanganganmcg/status/2059142160830898293?s=20</t>
  </si>
  <si>
    <t>https://www.facebook.com/cleanganganmcg/posts/pfbid0c9XQHw4BKpbg33kjGR76rC72RjNWLVRxgLPjbQj5d84mqatw7aC9ur1xupxKmyjLl</t>
  </si>
  <si>
    <t>https://www.instagram.com/p/DYykLkqDP49/?utm_source=ig_web_copy_link&amp;igsh=MzRlODBiNWFlZA==</t>
  </si>
  <si>
    <t>Waste water is the new fresh water</t>
  </si>
  <si>
    <t>25-05-2026</t>
  </si>
  <si>
    <t>https://x.com/cleanganganmcg/status/2058793726240293279?s=20</t>
  </si>
  <si>
    <t>https://www.facebook.com/cleanganganmcg/posts/pfbid0nKG2saGGMpZ3bXvkvnvPK7raetGEgEv1v85PkDu8x39ua1d7szxrges7SLbrVVHtl</t>
  </si>
  <si>
    <t>https://www.instagram.com/p/DYwHLMeMnzg/?utm_source=ig_web_copy_link&amp;igsh=NTc4MTIwNjQ2YQ==</t>
  </si>
  <si>
    <t>Kolkata projects update</t>
  </si>
  <si>
    <t>21-05-2026</t>
  </si>
  <si>
    <t>https://x.com/cleanganganmcg/status/2057331875472191526?s=20</t>
  </si>
  <si>
    <t>https://www.facebook.com/cleanganganmcg/posts/pfbid02UpUZmkXfUpXjVhrS6JGhx6rjB91ssLkNwDMJkt1aCYzsTx5F4NNqKAaLqi3EKbZGl</t>
  </si>
  <si>
    <t>https://www.instagram.com/p/DYltZNQMLi_/?utm_source=ig_web_copy_link&amp;igsh=MzRlODBiNWFlZA==</t>
  </si>
  <si>
    <t xml:space="preserve">75 MLD STP,  Dhandbad </t>
  </si>
  <si>
    <t>20-05-2026</t>
  </si>
  <si>
    <t>https://x.com/cleanganganmcg/status/2057054425479549112?s=20</t>
  </si>
  <si>
    <t>https://www.facebook.com/cleanganganmcg/posts/pfbid0CnShH476v9FUP5AFXYgfW9z552KzFthPRe3osGHocuG9ER1ZM1qeJrzaE4KdN1grl</t>
  </si>
  <si>
    <t>https://www.instagram.com/p/DYjub-WM1Di/?utm_source=ig_web_copy_link&amp;igsh=MzRlODBiNWFlZA==</t>
  </si>
  <si>
    <t>East Kolkata wetlands</t>
  </si>
  <si>
    <t>https://x.com/cleanganganmcg/status/2057069040993186147?s=20</t>
  </si>
  <si>
    <t>https://www.facebook.com/share/p/1EDCi12ntP/</t>
  </si>
  <si>
    <t>https://www.instagram.com/reel/DYj4eQovdac/?utm_source=ig_web_copy_link&amp;igsh=MzRlODBiNWFlZA==</t>
  </si>
  <si>
    <t>Public review, Rishikesh</t>
  </si>
  <si>
    <t>https://x.com/cleanganganmcg/status/2057344461148225610?s=20</t>
  </si>
  <si>
    <t>https://facebook.com/reel/1271090685240475/</t>
  </si>
  <si>
    <t>https://www.instagram.com/reel/DYj9GzIkk-R/?utm_source=ig_web_copy_link&amp;igsh=MzRlODBiNWFlZA==</t>
  </si>
  <si>
    <t>15 MLD STP, Sapera basti</t>
  </si>
  <si>
    <t>https://x.com/cleanganganmcg/status/2056695089511182677?s=20</t>
  </si>
  <si>
    <t>https://www.facebook.com/cleanganganmcg/posts/pfbid02CTDpSANc6LQGzjCSD7ju9BvNq3TpRq3t5Cke4DaCcqqetiBHdCScoL9eTiA4GGJxl</t>
  </si>
  <si>
    <t>https://www.instagram.com/p/DYhLXpgDDty/?utm_source=ig_web_copy_link&amp;igsh=MzRlODBiNWFlZA==</t>
  </si>
  <si>
    <t>Jojobera Thermal Power Plant, Jharkhand</t>
  </si>
  <si>
    <t>https://x.com/cleanganganmcg/status/2056624711518613607?s=20</t>
  </si>
  <si>
    <t>https://www.facebook.com/cleanganganmcg/posts/pfbid0hZ4j9chdUe3pD3PyisWu7mtUYq5devwWn9TABzkTcZ7DgTQrJ64v13XwvVW3Zmivl</t>
  </si>
  <si>
    <t>https://www.instagram.com/p/DYgsJ2qjAOo/?utm_source=ig_web_copy_link&amp;igsh=MzRlODBiNWFlZA==</t>
  </si>
  <si>
    <t>22 MLD STP, Hazipur</t>
  </si>
  <si>
    <t>18-05-2026</t>
  </si>
  <si>
    <t>https://x.com/cleanganganmcg/status/2056306582867365991?s=20</t>
  </si>
  <si>
    <t>https://www.facebook.com/cleanganganmcg/posts/pfbid0JqE5Qng6zytoWQbYYEv6roswdcp9MBsvZ3qZP3Zr9HKHfXnSDDGmRW8ypTASbizVl</t>
  </si>
  <si>
    <t>https://www.instagram.com/p/DYebn6dDCjs/?utm_source=ig_web_copy_link&amp;igsh=MzRlODBiNWFlZA==</t>
  </si>
  <si>
    <t xml:space="preserve"> Turtle was released at Kaziranga </t>
  </si>
  <si>
    <t>15-05-2026</t>
  </si>
  <si>
    <t>https://x.com/cleanganganmcg/status/2055203484631511521</t>
  </si>
  <si>
    <t>https://www.facebook.com/cleanganganmcg/posts/pfbid02ZBdD7Y1FSaBBQ9S9VicoXjs7TEDxFWxJ9kFXdY6y9XaVHEhJue769WFev2BopWqrl</t>
  </si>
  <si>
    <t>https://www.instagram.com/p/DYWldnMj_Yk/?utm_source=ig_web_copy_link&amp;igsh=MzRlODBiNWFlZA==</t>
  </si>
  <si>
    <t>Polluted stretch update, Bihar</t>
  </si>
  <si>
    <t>https://x.com/cleanganganmcg/status/2055661466708238501?s=20</t>
  </si>
  <si>
    <t>https://www.facebook.com/cleanganganmcg/posts/pfbid02QABTL9ZTmHMh47VxGzfH6PsWnZhEVEK2Q5aKEmpQjz1px349kqAsuiUkaqp7RMWyl</t>
  </si>
  <si>
    <t>https://www.instagram.com/reel/DYZ4b67vNhL/?utm_source=ig_web_copy_link&amp;igsh=MzRlODBiNWFlZA==</t>
  </si>
  <si>
    <t xml:space="preserve"> LiDAR survey </t>
  </si>
  <si>
    <t>https://x.com/cleanganganmcg/status/2055151152472416318?s=20</t>
  </si>
  <si>
    <t>https://www.facebook.com/cleanganganmcg/posts/pfbid02FocfpuoSb9V9hwsahdYPnZX1viCAfXZ1Qa95z3TUaBAA3T2Lmh1vTffmARu85uK8l</t>
  </si>
  <si>
    <t>https://www.instagram.com/reel/DYWNmrRv3Re/?utm_source=ig_web_copy_link&amp;igsh=MzRlODBiNWFlZA==</t>
  </si>
  <si>
    <t>Public review, Patna</t>
  </si>
  <si>
    <t>14-05-2026</t>
  </si>
  <si>
    <t>https://x.com/cleanganganmcg/status/2054928002992275843?s=20</t>
  </si>
  <si>
    <t>https://facebook.com/reel/1408272391063059/</t>
  </si>
  <si>
    <t>https://www.instagram.com/reel/DYUs1bkvKxr/?utm_source=ig_web_copy_link&amp;igsh=MzRlODBiNWFlZA==</t>
  </si>
  <si>
    <t>Project update</t>
  </si>
  <si>
    <t>https://x.com/cleanganganmcg/status/2054798960976675046?s=20</t>
  </si>
  <si>
    <t>https://www.facebook.com/cleanganganmcg/posts/pfbid0ZfoTuozAZ1YmERTdwnG13U95sPRf5HDW2HHvV5tntsaRyhSxpdCWgVbgPHJcxZaSl</t>
  </si>
  <si>
    <t>-----------------------------------</t>
  </si>
  <si>
    <t>One District One River</t>
  </si>
  <si>
    <t>https://x.com/cleanganganmcg/status/2054893688837558518?s=20</t>
  </si>
  <si>
    <t>-----------------</t>
  </si>
  <si>
    <t>-----------------------</t>
  </si>
  <si>
    <t>Polluted stretch update, Kannauj to varanasi</t>
  </si>
  <si>
    <t>----------------------------</t>
  </si>
  <si>
    <t>Project Update</t>
  </si>
  <si>
    <t>13-05-2026</t>
  </si>
  <si>
    <t>https://x.com/cleanganganmcg/status/2054534117568680195?s=20</t>
  </si>
  <si>
    <t>https://www.facebook.com/cleanganganmcg/posts/pfbid0dz17MMiwHXh9zHfHcBSk59GuHydYMEtZG3BYhwCQCGSaGkBTEDhNYsrf7ayY9NA8l</t>
  </si>
  <si>
    <t>---------------------</t>
  </si>
  <si>
    <t>HAM, PRAYAG etc</t>
  </si>
  <si>
    <t>https://x.com/cleanganganmcg/status/2054455114203910465?s=20</t>
  </si>
  <si>
    <t>https://www.facebook.com/cleanganganmcg/posts/pfbid021d9uvctj3BsF28k6nkW2SDPxx49e8wTMARvEjapL2r99R549tno7noZdBJcem9dVl</t>
  </si>
  <si>
    <t>https://www.instagram.com/p/DYRQtnFDAp8/?utm_source=ig_web_copy_link&amp;igsh=NTc4MTIwNjQ2YQ==</t>
  </si>
  <si>
    <t>Gangetic Dolphin, Bihar (Rebuttal)</t>
  </si>
  <si>
    <t>https://x.com/cleanganganmcg/status/2054437897953280203?s=20</t>
  </si>
  <si>
    <t>https://www.facebook.com/reel/1577295190720431</t>
  </si>
  <si>
    <t>https://www.instagram.com/reel/DYRImeyghgi/?utm_source=ig_web_copy_link&amp;igsh=MzRlODBiNWFlZA==</t>
  </si>
  <si>
    <t>CSIR-NGIR</t>
  </si>
  <si>
    <t>https://x.com/cleanganganmcg/status/2054406520549376240?s=20</t>
  </si>
  <si>
    <t>-------------------</t>
  </si>
  <si>
    <t>-----------------------------</t>
  </si>
  <si>
    <t>Project update, Uttarakhand</t>
  </si>
  <si>
    <t>https://x.com/cleanganganmcg/status/2054170655059513578?s=20</t>
  </si>
  <si>
    <t>https://www.facebook.com/cleanganganmcg/posts/pfbid02YyHSrdiiY3ntDWA6WzUycMLcDPanW69TpxLJME4TRcTQvhHvqLeNA94hkEYtGgerl</t>
  </si>
  <si>
    <t>----------------------------------</t>
  </si>
  <si>
    <t>Public review, Kanpur</t>
  </si>
  <si>
    <t>https://x.com/cleanganganmcg/status/2053796732027457675?s=20</t>
  </si>
  <si>
    <t>https://facebook.com/reel/1045651031121339/</t>
  </si>
  <si>
    <t>https://www.instagram.com/reel/DYMk8W2scVv/?utm_source=ig_web_copy_link&amp;igsh=MzRlODBiNWFlZA==</t>
  </si>
  <si>
    <t xml:space="preserve">Assi Nala </t>
  </si>
  <si>
    <t>https://x.com/cleanganganmcg/status/2053681548885647478?s=20</t>
  </si>
  <si>
    <t>https://www.facebook.com/cleanganganmcg/posts/pfbid0DH4Fa9r49grmgEAJgz3ALd9ra9ZQ7Kx9cjZiAZuvMKfUeTNYkJnpz6ypCQLXD6Qal</t>
  </si>
  <si>
    <t>Ganga Barrage</t>
  </si>
  <si>
    <t>08-05-2026</t>
  </si>
  <si>
    <t>https://x.com/cleanganganmcg/status/2052761945233830322?s=20</t>
  </si>
  <si>
    <t>https://facebook.com/reel/2151094338987986/</t>
  </si>
  <si>
    <t>https://www.instagram.com/reel/DYFOtvRP6pu/?utm_source=ig_web_copy_link&amp;igsh=MzRlODBiNWFlZA==</t>
  </si>
  <si>
    <t xml:space="preserve">Dolphin rescue </t>
  </si>
  <si>
    <t>07-05-2026</t>
  </si>
  <si>
    <t>https://x.com/cleanganganmcg/status/2052364332483350755?s=20</t>
  </si>
  <si>
    <t>https://www.facebook.com/cleanganganmcg/posts/pfbid0j6j6S1LbfcrHsocES7ejSbkzP3EujePrSLg4hLsz5CtXXyMGEWB6WcmxgthZhGT4l</t>
  </si>
  <si>
    <t>https://www.instagram.com/p/DYCbYjMjylG/?utm_source=ig_web_copy_link&amp;igsh=MzRlODBiNWFlZA==</t>
  </si>
  <si>
    <t>7.5 MLD STP, Munni ki reti</t>
  </si>
  <si>
    <t>https://x.com/cleanganganmcg/status/2052252967953432617?s=20</t>
  </si>
  <si>
    <t>https://www.facebook.com/cleanganganmcg/posts/pfbid02gD62vTHHMBHwYop2WbZg2idmLocSWQdycDiHTB7JYdBvEHZRbnCzggrCRogUGp7bl</t>
  </si>
  <si>
    <t>https://www.instagram.com/reel/DYBntH6McMn/?utm_source=ig_web_copy_link&amp;igsh=MzRlODBiNWFlZA==</t>
  </si>
  <si>
    <t>CPCB report</t>
  </si>
  <si>
    <t>06-05-2026</t>
  </si>
  <si>
    <t>https://x.com/cleanganganmcg/status/2051893888768671878?s=20</t>
  </si>
  <si>
    <t>https://www.facebook.com/cleanganganmcg/posts/pfbid0dG4nMXuUnteLDTJejRVvBm1n6TAy9D8pZ6F2jmcDL8xnukuqWqdwPBVzYYC6N7erl</t>
  </si>
  <si>
    <t>https://www.instagram.com/reel/DX_EQpEMYlC/?utm_source=ig_web_copy_link&amp;igsh=MzRlODBiNWFlZA==</t>
  </si>
  <si>
    <t>CPCB state by state report</t>
  </si>
  <si>
    <t>04-05-2026</t>
  </si>
  <si>
    <t>---------------------------</t>
  </si>
  <si>
    <t>https://www.facebook.com/cleanganganmcg/posts/pfbid0Az3DKJaZPyJbyFdfckUz8mFxupGFqEtKBYoTFBdqk9N1Sc2S5LfTN8Swkh3LYjNol</t>
  </si>
  <si>
    <t>https://www.instagram.com/reel/DX61PWjPx5M/?utm_source=ig_web_copy_link&amp;igsh=MzRlODBiNWFlZA==</t>
  </si>
  <si>
    <t>Swacchta drive, Kanpur</t>
  </si>
  <si>
    <t>03-05-2026</t>
  </si>
  <si>
    <t>https://x.com/cleanganganmcg/status/2050875945041686832?s=20</t>
  </si>
  <si>
    <t>https://www.facebook.com/cleanganganmcg/posts/pfbid02E1krnB3mi8petwCNVGRM11Fd23qZkDGpRAABwg9p6b41LrURBNP3uSmmjYy6962El</t>
  </si>
  <si>
    <t>----------------------</t>
  </si>
  <si>
    <t>02-05-2026</t>
  </si>
  <si>
    <t>https://x.com/cleanganganmcg/status/2050438704251228230?s=20</t>
  </si>
  <si>
    <t>https://www.facebook.com/cleanganganmcg/posts/pfbid0AsAACY2kugkFCVB1nrK5SxJjM5P8tkZZVwEb6KNnj7tYNr6MwF2tmZhoALEDezKal</t>
  </si>
  <si>
    <t>--------------------------</t>
  </si>
  <si>
    <t xml:space="preserve"> 3.5 MLD STP Tapovan (Rebuttal)</t>
  </si>
  <si>
    <t>https://x.com/cleanganganmcg/status/2050453696937672999?s=20</t>
  </si>
  <si>
    <t>https://www.facebook.com/cleanganganmcg/posts/pfbid0CuKkPpeuQPJwXETtzEc7ZHrn4uEz7UuCavdB4dRYRjvAMbjSKR1RQogYdHcfAQvjl</t>
  </si>
  <si>
    <t>https://www.instagram.com/p/DX03OwKD0WN/?utm_source=ig_web_copy_link&amp;igsh=MzRlODBiNWFlZA==</t>
  </si>
  <si>
    <t>Namami Gange Ignites Cleanliness Drive</t>
  </si>
  <si>
    <t xml:space="preserve">2nd May </t>
  </si>
  <si>
    <t>No polluted stretch of Ganga main stem in Uttarakhand: Shri CR Paatil</t>
  </si>
  <si>
    <t xml:space="preserve"> 6th May </t>
  </si>
  <si>
    <t xml:space="preserve">Namami Gnage 60 MLD STP construction to start in May end </t>
  </si>
  <si>
    <t xml:space="preserve">10th May </t>
  </si>
  <si>
    <t>Namami Gange Mission to Accelerate the Revamp of Chhoti Gandak River</t>
  </si>
  <si>
    <t xml:space="preserve">Centre Pledges Full Support for Aviral and Nirmal Ganga: C.R. Paatil </t>
  </si>
  <si>
    <t xml:space="preserve">12th May </t>
  </si>
  <si>
    <t xml:space="preserve">Sewage treatment capacity across Ganga basin up 10-fold in seven years </t>
  </si>
  <si>
    <t xml:space="preserve">14th May </t>
  </si>
  <si>
    <t>Uttar Pradesh Emerges as the Anchor State of Namami Gange’s River Rejuvenation Mission</t>
  </si>
  <si>
    <t xml:space="preserve"> 16th May </t>
  </si>
  <si>
    <t>UP Gets ₹16K Crore as Namami Gange Boosts River Water Quality</t>
  </si>
  <si>
    <t xml:space="preserve">16th May </t>
  </si>
  <si>
    <t>NMCG launches aerial 3D mapping of Ganga corridor from Ballia to Farakka</t>
  </si>
  <si>
    <t xml:space="preserve">Jharkhand maintains zero-polluted Ganga stretches   </t>
  </si>
  <si>
    <t xml:space="preserve">20th May </t>
  </si>
  <si>
    <t>Major Stretch of Ganga in Bengal Declared Fit for Bathing</t>
  </si>
  <si>
    <t xml:space="preserve">22th May </t>
  </si>
  <si>
    <t>NMCG pushes circular water model to reuse wastewater</t>
  </si>
  <si>
    <t xml:space="preserve">26th May </t>
  </si>
  <si>
    <t>NMCG Initiative: Wastewater Being Treated and Used for Industrial Purposes</t>
  </si>
  <si>
    <t>S. No 5,6,7</t>
  </si>
  <si>
    <t>Event Name (Activity Type)</t>
  </si>
  <si>
    <t>Agency</t>
  </si>
  <si>
    <t>Participants</t>
  </si>
  <si>
    <t>NMCG with NGOs (Delhi)</t>
  </si>
  <si>
    <t xml:space="preserve">Every Sunday </t>
  </si>
  <si>
    <t>Kalindi Kunj, Geeta Colony, Pushta 1, ITO Chhath Ghat and Teesra Pul, Yamuna Khadar, Usmanpur</t>
  </si>
  <si>
    <t xml:space="preserve">NGOs- Saksham Bhoomi Foundation, Yuva Parivartan Foundation, Friends of Yamuna  Swachh Yamuna Abhiyaan; Schools, Colleges, Youth Groups, NGOs and Yamuna Task Force etc. </t>
  </si>
  <si>
    <t xml:space="preserve">Yamuna Ki Pukar </t>
  </si>
  <si>
    <t xml:space="preserve">Swachh Yamuna Abhiyan </t>
  </si>
  <si>
    <t>31.05.2026</t>
  </si>
  <si>
    <t xml:space="preserve">3rd Pushta , Yamuna Khadar , Usmanpur </t>
  </si>
  <si>
    <t xml:space="preserve">School/ College students, Youth Groups, Volunteers, NGOs,YTF,  Local Community  </t>
  </si>
  <si>
    <t>UTTARAKHAND</t>
  </si>
  <si>
    <t>Swachhta Abhiyaan, Cleanliness and awareness drive tll Gangotri</t>
  </si>
  <si>
    <t>DGC Uttarkashi</t>
  </si>
  <si>
    <t>22.05.2026</t>
  </si>
  <si>
    <t>Gangotri Uttarkashi</t>
  </si>
  <si>
    <t xml:space="preserve"> Students, Youth Groups, Volunteers &amp; Local Communities</t>
  </si>
  <si>
    <t>Special Sanitation &amp; awareness campaign at Ganga Ghats</t>
  </si>
  <si>
    <t>Govt. PG College, Ramnagar, GGIC Jawalapur, Haridwar</t>
  </si>
  <si>
    <t>25.06.2026</t>
  </si>
  <si>
    <t>Ganga Ghats. Jawalapur, Haridwar</t>
  </si>
  <si>
    <t xml:space="preserve">Namami Gange Wall Painting Campaign </t>
  </si>
  <si>
    <t>Govt. PG College, Uttarkashi</t>
  </si>
  <si>
    <t>Govt. PG College- Uttarkashi</t>
  </si>
  <si>
    <t>College Students, Teachers &amp; Volunteers</t>
  </si>
  <si>
    <t>Govt. PG Collge, Ramnagar, GGIC Jawalapur, Hraidwar</t>
  </si>
  <si>
    <t>College Students, Teachers, Youth Groups, Volunteers &amp; Local Communities</t>
  </si>
  <si>
    <t>UTTAR PRADESH</t>
  </si>
  <si>
    <t>Run for Ganga and awareness rally- Chandauli</t>
  </si>
  <si>
    <t>DGC &amp; Forest Department</t>
  </si>
  <si>
    <t xml:space="preserve">Avdhoot Bhagwan Ram Ghat, Chandauli </t>
  </si>
  <si>
    <t>Forest Dept., School/College Students &amp; Volunteers</t>
  </si>
  <si>
    <t xml:space="preserve">International Day for Biological Diversity </t>
  </si>
  <si>
    <t>DGC-Bulandshahr, Auraiya, Lakhimpur Kheeri, Lalitpur, Chandauli, Jhansi, Maharajganj,  Hathras, Ghazipur, Ayodhya, Forest Departments, Schools/Colleges &amp; NGOs</t>
  </si>
  <si>
    <t>Pandit Deen Dayal Upadhyay Park, Ambition Inter College (Chandauli), Nagar Van (Jhansi, Hathras)</t>
  </si>
  <si>
    <t xml:space="preserve">Forest Departments, School/College Students, Teachers, Youth Groups, Volunteers &amp; Local Communities </t>
  </si>
  <si>
    <t>Ganga Chaupal</t>
  </si>
  <si>
    <t>DGC- Ghazipur, Mathura, Gram Panchayats of Ganga Gram</t>
  </si>
  <si>
    <t>Collector Ghat (Ghazipur), Devraha Baba Ghat (Mathura)</t>
  </si>
  <si>
    <t>Youth, Volunteers &amp; Local Communities</t>
  </si>
  <si>
    <t xml:space="preserve">Gomti Sharmdaan Campaign </t>
  </si>
  <si>
    <t xml:space="preserve">DGC- Lakhimpur Kheeri, Save Gomti Group under Gomti Sharmdaan Movement </t>
  </si>
  <si>
    <t>05.05.2026</t>
  </si>
  <si>
    <t>Amri and Imalia Ghat at Gomti River</t>
  </si>
  <si>
    <t xml:space="preserve"> Youth, Volunteers, NGO representatives &amp; local communities </t>
  </si>
  <si>
    <t>1 Hour Shramdaan on Ghats</t>
  </si>
  <si>
    <t>DGC-Rampur, NGOs and Schools/Colleges</t>
  </si>
  <si>
    <t>Rampur (Nahal Barraj, Ramganag Ghat and Kosi Ghat)</t>
  </si>
  <si>
    <t xml:space="preserve">School/College Students, Youth, Volunteers, NGO representatives &amp; local communities </t>
  </si>
  <si>
    <t>Cleanliness &amp; Awareness Drives, Swachhta Shapth, Painting &amp; other Competitions</t>
  </si>
  <si>
    <t>DGC-Rampur, Lalitpur, Ayodhya and School/Colleges</t>
  </si>
  <si>
    <t>different dates throughout the month</t>
  </si>
  <si>
    <t>Mansarovar Talab (Lalitpur), Guptar Ghat (Ayodhya), Gulabwati Inter College; UPS Ghatampur;  UPS City, Bakar Inter College, Agarpur, Balghar Higher Sec. School, Ram Ganga Ghat(Rampur)</t>
  </si>
  <si>
    <t>School/ College Students, Youth Groups, Volunteers, NGOs &amp; Local Communities</t>
  </si>
  <si>
    <t>Maha Ganga Aarti, yamuna Aarti &amp; Cultural Program (Ganga Dussehra)</t>
  </si>
  <si>
    <t>DGC- Muzaffarpur, Mathura, Prayagraj</t>
  </si>
  <si>
    <t>23 &amp; 25.05.2026</t>
  </si>
  <si>
    <t>Shukrtal Ghat (Muzzaffarpur), Devraha Baba Ghat (Vrindavan), Sangam (Prayagraj)</t>
  </si>
  <si>
    <t>Volunteers &amp; Local Communities</t>
  </si>
  <si>
    <t>BIHAR</t>
  </si>
  <si>
    <t>Awareness Campaigns and Educational Outreach Campaign, Swachhta Abhiyaan, Swachhta Rally, Pad Yatra, Nukkad Natak</t>
  </si>
  <si>
    <t>DGCs-Vaishali, Hajipur,Kaimur, Sheohar, Siwan, Katihar, Kishanganj, Saran, Jahanabad, Sonepur, Nagar Parishad, District Education Office, Education, Aganwadis, DFO, Women Groups, and various schools &amp; colleges</t>
  </si>
  <si>
    <t>Konhara Ghat (Hajipur), Karhagola Ghat (Katihar),  Kalighat, Gai Ghat (Siwan), Dev Ghat (Kishanganj), Ghats and other locations</t>
  </si>
  <si>
    <t xml:space="preserve">School &amp; College Students, Teachers, Youth Groups, Volunteers, NGOs &amp; Local Communities </t>
  </si>
  <si>
    <t xml:space="preserve">Plantation and Swachhta Shapath </t>
  </si>
  <si>
    <t>DGC- Saran, Samastipur, Darbhanga, Jahanbad, Forest Department, DFO, Schools/ Colleges and NGOs</t>
  </si>
  <si>
    <t>25.04.26 to 24.05.26</t>
  </si>
  <si>
    <t>Parmanandpur (Sonepur), GMRD College, Mohanpur (Samastipur), MK College (Darbhanga)</t>
  </si>
  <si>
    <t xml:space="preserve">Forest Department, DGC, School &amp; College Students, Youth Groups, Volunteers, NGOs &amp; Local Communities </t>
  </si>
  <si>
    <t>Ganga Aarti, Competitions , Seminars and Cultural Programs</t>
  </si>
  <si>
    <t>DGC- Aurangabad, Vaishali, Bhojpur, Kaimur, Bhojpur, Madhubani</t>
  </si>
  <si>
    <t>14-16 &amp; 23-26.05.2026</t>
  </si>
  <si>
    <t>Ramgarh &amp; Adhura Block (Kaimur), Mahauli Ganga Ghat (Bhojpur), Watson School (Madhubani), GT Road, Anugrah Middle School (Aurangabad)</t>
  </si>
  <si>
    <t xml:space="preserve">School &amp; College Students, Teachers, Youth Groups, Religious Groups, Volunteers, NGOs &amp; Local Communities </t>
  </si>
  <si>
    <t>JHARKHAND</t>
  </si>
  <si>
    <t>Awareness Sessions, Nukkad Natak and Educational Outreach</t>
  </si>
  <si>
    <t>DGC- Dhanbad &amp; Sahibganj, CSIR-CIMFR Dhanbad,  Nagar Parishad, Education Department, Self Help Groups, Schools/Colleges</t>
  </si>
  <si>
    <t>Mukteshwar Dham Ghat (Sahibganj), Namami Gange Ghat, Rajrappa (Ramgarh)</t>
  </si>
  <si>
    <t>Cleanliness Drives, Yoga, Sport Activities and Competitions</t>
  </si>
  <si>
    <t>DGC- Sahibganj, Nagar Parishad, Youth Groups, NGOs and school/colleges</t>
  </si>
  <si>
    <t xml:space="preserve">different dates </t>
  </si>
  <si>
    <t xml:space="preserve">  various schools/colleges, community &amp; market areas and key locations </t>
  </si>
  <si>
    <t>Ganga Dussehra, Ganga Aarti</t>
  </si>
  <si>
    <t>DGC- Sahibganj &amp; Ramgarh</t>
  </si>
  <si>
    <t>23 to 26.05.2026</t>
  </si>
  <si>
    <t>Mukteshwar Dham Ghat, Namami Gange Ghat (Ramgarh)</t>
  </si>
  <si>
    <t xml:space="preserve">School Students, Teachers, Religious Groups, Sports &amp; Youth groups, Volunteers &amp; NGOs </t>
  </si>
  <si>
    <t xml:space="preserve">Details of Project Engineer Engagement in various STP projects, NMCG </t>
  </si>
  <si>
    <t>Sl No.</t>
  </si>
  <si>
    <t>Name of the project</t>
  </si>
  <si>
    <t>STP Capacity</t>
  </si>
  <si>
    <t>Name of the Bidder</t>
  </si>
  <si>
    <t>Last MPR approved by NMCG</t>
  </si>
  <si>
    <t>Last MPR submitted by PE</t>
  </si>
  <si>
    <t>Last Payment Made by NMCG</t>
  </si>
  <si>
    <t>Last Invoice submitted by PE</t>
  </si>
  <si>
    <t xml:space="preserve">Project Staus </t>
  </si>
  <si>
    <t>Tentative Payment (Rs. In Cr)</t>
  </si>
  <si>
    <t>PE Haridwar STP Project</t>
  </si>
  <si>
    <t>68 MLD</t>
  </si>
  <si>
    <t>M/s. Shah Technical Consultants Pvt. Ltd.</t>
  </si>
  <si>
    <t>PE contract Completed</t>
  </si>
  <si>
    <t>O&amp;M</t>
  </si>
  <si>
    <t>PE Varanasi STP Project</t>
  </si>
  <si>
    <t>50 MLD</t>
  </si>
  <si>
    <t>M/s. Mahindra Consulting Engineers Ltd. (MACE)</t>
  </si>
  <si>
    <t>PE Mathura STP Project</t>
  </si>
  <si>
    <t>30 MLD</t>
  </si>
  <si>
    <t>PE Prayagraj STP project</t>
  </si>
  <si>
    <t>14 MLD
42 MLD
16 MLD</t>
  </si>
  <si>
    <t xml:space="preserve">M/s. AECOM India Pvt. Ltd. In JV with URS Scott Wilson India Consortium </t>
  </si>
  <si>
    <t xml:space="preserve"> Nov-24</t>
  </si>
  <si>
    <t xml:space="preserve"> Mar-25</t>
  </si>
  <si>
    <t xml:space="preserve">PE Kanpur STP project </t>
  </si>
  <si>
    <t>30 MLD
15 MLD
5 MLD</t>
  </si>
  <si>
    <t>PE Howrah, Bally &amp; Baranagar</t>
  </si>
  <si>
    <t>65 MLD
40 MLD
60 MLD</t>
  </si>
  <si>
    <t>M/s. HaskoningDHV Consulting Pvt. Ltd. In JV with HaskoningDHV Nederland B.V</t>
  </si>
  <si>
    <t xml:space="preserve"> Dec-25</t>
  </si>
  <si>
    <t>PE Budhana Muzaffarnagar STP Project</t>
  </si>
  <si>
    <t>10 MLD
22 MLD</t>
  </si>
  <si>
    <t>M/s. Egis India Consulting Engineers Pvt. Ltd.</t>
  </si>
  <si>
    <t xml:space="preserve"> Jun-25</t>
  </si>
  <si>
    <t xml:space="preserve"> Sep-25</t>
  </si>
  <si>
    <t>PE Moradabad STP Project</t>
  </si>
  <si>
    <t>25 MLD</t>
  </si>
  <si>
    <t xml:space="preserve"> Jan-25</t>
  </si>
  <si>
    <t>PE Mirzapur Ghazipur</t>
  </si>
  <si>
    <t>8.5 MLD
8.5 MLD
21 MLD</t>
  </si>
  <si>
    <t>M/s. NJS Engineers India Pvt. Ltd.</t>
  </si>
  <si>
    <t xml:space="preserve"> Apr-26</t>
  </si>
  <si>
    <t>PE Maheshtala STP</t>
  </si>
  <si>
    <t>35 MLD</t>
  </si>
  <si>
    <t xml:space="preserve">M/s. WAPCOS Limted </t>
  </si>
  <si>
    <t xml:space="preserve"> Aug-25</t>
  </si>
  <si>
    <t>PE Bareilly</t>
  </si>
  <si>
    <t>42 MLD
20 MLD
1 MLD</t>
  </si>
  <si>
    <t>PE Ayodhya</t>
  </si>
  <si>
    <t>32 MLD</t>
  </si>
  <si>
    <t>PE Farrukhabad-Fatehgarh</t>
  </si>
  <si>
    <t>30 MLD
20 MLD
2 MLD</t>
  </si>
  <si>
    <t>Details of Project Engineer in various CETP Projects, NMCG</t>
  </si>
  <si>
    <t>CETP Capacity</t>
  </si>
  <si>
    <t>Project Engineer Services for Implementation of 20 MLD Tannery CETP &amp; associated components at Jajmau, Kanpur, Uttar Pradesh</t>
  </si>
  <si>
    <t xml:space="preserve">20 MLD </t>
  </si>
  <si>
    <t>M/s. Tamil Nadu Water Investment Company Limted (TWIC)</t>
  </si>
  <si>
    <t xml:space="preserve">Project Engineer Services for the upgradation of 4.5 MLD CETP for Tanneries with Soak Stream Treatment, Common Chrome Recovery System, Composite Stream Treatment on ZLD Technology at Banthar, Unnao Uttar Pradesh </t>
  </si>
  <si>
    <t xml:space="preserve">4.5 MLD </t>
  </si>
  <si>
    <t>PE Digha &amp; Kankarbagh STP Project</t>
  </si>
  <si>
    <t>150 MLD
50 MLD</t>
  </si>
  <si>
    <t>Under Progress</t>
  </si>
  <si>
    <t xml:space="preserve">PE Bhagalpur STP Project </t>
  </si>
  <si>
    <t>40 MLD
5 MLD</t>
  </si>
  <si>
    <t>PE Agra STP Project</t>
  </si>
  <si>
    <t>31 MLD
35 MLD
100 MLD</t>
  </si>
  <si>
    <t xml:space="preserve">PE North Barrackpore STP project </t>
  </si>
  <si>
    <t>30 MLD
8 MLD</t>
  </si>
  <si>
    <t>M/s. MaRS Planning &amp; Engineering Services Pvt. Ltd.</t>
  </si>
  <si>
    <t xml:space="preserve">PE Meerut STP Project </t>
  </si>
  <si>
    <t>220 MLD</t>
  </si>
  <si>
    <t xml:space="preserve">M/s. AECOM India Pvt. Ltd. In JV with M/s. PDCOR Limited </t>
  </si>
  <si>
    <t xml:space="preserve">PE Saharanpur STP Project </t>
  </si>
  <si>
    <t>135 MLD</t>
  </si>
  <si>
    <t>M/s. MSV International Tech Private Limited in consortium with M/s. MSV international Inc. &amp; M/s. BMRV Engineering Consultant LLP</t>
  </si>
  <si>
    <t>PE Garden Reach STP Project</t>
  </si>
  <si>
    <t>65 MLD</t>
  </si>
  <si>
    <t>M/s. Fichtner Consulting Engineers (India) Pvt. Ltd.</t>
  </si>
  <si>
    <t xml:space="preserve">PE Gokul Barrage STP Project </t>
  </si>
  <si>
    <t>60 MLD</t>
  </si>
  <si>
    <t xml:space="preserve">PE Dhanbad STP Project </t>
  </si>
  <si>
    <t>18 MLD
21 MLD
75 MLD
60 MLD
18 MLD</t>
  </si>
  <si>
    <t xml:space="preserve">PE Lucknow STP Project </t>
  </si>
  <si>
    <t xml:space="preserve">100 MLD </t>
  </si>
  <si>
    <t xml:space="preserve">Katihar </t>
  </si>
  <si>
    <t>55 MLD</t>
  </si>
  <si>
    <t>Under Tendering</t>
  </si>
  <si>
    <t>Aligarh</t>
  </si>
  <si>
    <t>113 MLD</t>
  </si>
  <si>
    <t>Siliguri</t>
  </si>
  <si>
    <t>49 MLD</t>
  </si>
  <si>
    <t>Moradabad</t>
  </si>
  <si>
    <t>80 MLD</t>
  </si>
  <si>
    <t>Durga Drain, Varanasi</t>
  </si>
  <si>
    <t>Pt. DDU Nagar, Chandauli</t>
  </si>
  <si>
    <t>45 MLD</t>
  </si>
  <si>
    <t>Arrah</t>
  </si>
  <si>
    <t>47 MLD</t>
  </si>
  <si>
    <t>For the month (As on 10th June 2026)</t>
  </si>
  <si>
    <t>MPR Project Wing/Projects under progress</t>
  </si>
  <si>
    <t>A. Under Progress - Sewage inflow to STP started- under trial operations; COD to be Declared</t>
  </si>
  <si>
    <t>Project</t>
  </si>
  <si>
    <t>HAM/DBOT</t>
  </si>
  <si>
    <t>Total Sanctioned Cost(Cr)</t>
  </si>
  <si>
    <t>STP Capacity - New (MLD)</t>
  </si>
  <si>
    <t>Date of start of trial operation</t>
  </si>
  <si>
    <t>Reasons for delay in COD declaration</t>
  </si>
  <si>
    <t>I&amp;D and STP at Unnao</t>
  </si>
  <si>
    <t>HAM</t>
  </si>
  <si>
    <t>Trunk sewer along the original alignment has settled. Repair of the same is in progress.</t>
  </si>
  <si>
    <t>Pollution Abatement works for River Ganga at Hooghly Chinsurah</t>
  </si>
  <si>
    <t>DBOT</t>
  </si>
  <si>
    <t>Work yet to be completed</t>
  </si>
  <si>
    <t>The STP is operational with partial flow. The remaining work of the I&amp;D sewer line could not be completed earlier as open-cut excavation was not feasible. Now, under the approved variation, the balance work will be completed through trenchless pipeline laying.</t>
  </si>
  <si>
    <t>I&amp;D and STP at Digha</t>
  </si>
  <si>
    <t>CoD will be declared after the completion of the trial run and successful achievement of the KPIs.
NMCG's approval for declaration of Partial COD sent on 09.06.2026.</t>
  </si>
  <si>
    <t>I&amp;D and STP at Kankarbagh</t>
  </si>
  <si>
    <t>I&amp;D and STP at Moradabad</t>
  </si>
  <si>
    <t xml:space="preserve"> COD  declared - 04/03/2026</t>
  </si>
  <si>
    <t>I&amp;D and STP at Jangipur</t>
  </si>
  <si>
    <t>Under trial run and successful achievement of the KPIs.</t>
  </si>
  <si>
    <t>I &amp; D and STP at Kota</t>
  </si>
  <si>
    <t>The STP is operational from Dec-2022</t>
  </si>
  <si>
    <t xml:space="preserve">I&amp;D and STP at Lucknow </t>
  </si>
  <si>
    <t>3.5 MLD under progress (39 MLD operational)</t>
  </si>
  <si>
    <t xml:space="preserve">I&amp;D and STP at Howrah, Bally and Kamrahati &amp; Baranagar </t>
  </si>
  <si>
    <t xml:space="preserve">Partial COD declared </t>
  </si>
  <si>
    <t>I&amp;D with STP works at Sapera Basti, Dehradun</t>
  </si>
  <si>
    <t xml:space="preserve">Under trial operations </t>
  </si>
  <si>
    <t>I &amp; D and STP works at Muni ki reti, Neelkanth, Swarg aashram</t>
  </si>
  <si>
    <t>Under trial operations (Muni-Ki-Reti and Swargashram)
Under Construction (Neelkanth)</t>
  </si>
  <si>
    <t xml:space="preserve">Interception and diversion of balance discharge of 13 drains and augmentation of Salori STP </t>
  </si>
  <si>
    <t>Under trial operations</t>
  </si>
  <si>
    <t>I&amp;D and STP Works at Vrindavan</t>
  </si>
  <si>
    <t xml:space="preserve">I&amp;D and STP Works for Assi-BHU Area (Phase II), Varanasi, Uttar Pradesh’ under Namami Gange Programme </t>
  </si>
  <si>
    <t>Completed.
O&amp;M Start Date - 17/03/2026</t>
  </si>
  <si>
    <t>I &amp; D and STP Project at Phusro</t>
  </si>
  <si>
    <t>10 MLD - Trial started on 15th Jan 2026.
4 MLD- Trial run started on 16th Feb 2026</t>
  </si>
  <si>
    <t>Interception and Diversion with STP) at Chakdah Municipal Town</t>
  </si>
  <si>
    <t>trial run started on 14th Feb 2026.</t>
  </si>
  <si>
    <t>Pollution Abatement Works for River Ganga at North Barrackpore municipality</t>
  </si>
  <si>
    <t>30 MLD- under trial run since 15.12.2025.</t>
  </si>
  <si>
    <t>COD for 30 MLD STP declared as 25.03.2026</t>
  </si>
  <si>
    <t>B. Under Progress - Effective Date to be declared</t>
  </si>
  <si>
    <t>Date of award of LOA</t>
  </si>
  <si>
    <t>Reasons for delay in Effective date  declaration</t>
  </si>
  <si>
    <t>Interception &amp; Diversion and STP works at Lucknow, Phase-II Part-II</t>
  </si>
  <si>
    <t>02-06-2025 (Concession Agreement executed on 26/08/2025)</t>
  </si>
  <si>
    <t xml:space="preserve">Effective Date declared as 23/06/2026
</t>
  </si>
  <si>
    <t>I &amp; D and STP at Dhanbad</t>
  </si>
  <si>
    <t xml:space="preserve">
Effective date for STP-1 ,2&amp;3 has been declared as 02.03.2026.</t>
  </si>
  <si>
    <t xml:space="preserve">Due to pending land NOC the effective date for remaining STPs (STP-4 &amp;5) is yet to be declared.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</si>
</sst>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d"/>
  </numFmts>
  <fonts count="47" x14ac:knownFonts="1">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sz val="12"/>
      <color rgb="FF000000"/>
      <name val="Calibri"/>
      <family val="2"/>
      <scheme val="minor"/>
    </font>
    <font>
      <b/>
      <sz val="12"/>
      <name val="Calibri"/>
      <family val="2"/>
      <scheme val="minor"/>
    </font>
    <font>
      <b/>
      <sz val="11"/>
      <color theme="1"/>
      <name val="Calibri"/>
      <family val="2"/>
      <scheme val="minor"/>
    </font>
    <font>
      <b/>
      <u/>
      <sz val="11"/>
      <color theme="1"/>
      <name val="Calibri"/>
      <family val="2"/>
      <scheme val="minor"/>
    </font>
    <font>
      <b/>
      <u/>
      <sz val="14"/>
      <color theme="1"/>
      <name val="Calibri"/>
      <family val="2"/>
      <scheme val="minor"/>
    </font>
    <font>
      <b/>
      <u/>
      <sz val="13"/>
      <color theme="1"/>
      <name val="Calibri"/>
      <family val="2"/>
      <scheme val="minor"/>
    </font>
    <font>
      <b/>
      <u/>
      <vertAlign val="superscript"/>
      <sz val="13"/>
      <color theme="1"/>
      <name val="Calibri"/>
      <family val="2"/>
      <scheme val="minor"/>
    </font>
    <font>
      <vertAlign val="superscript"/>
      <sz val="11"/>
      <color theme="1"/>
      <name val="Calibri"/>
      <family val="2"/>
      <scheme val="minor"/>
    </font>
    <font>
      <b/>
      <u/>
      <vertAlign val="superscript"/>
      <sz val="11"/>
      <color theme="1"/>
      <name val="Calibri"/>
      <family val="2"/>
      <scheme val="minor"/>
    </font>
    <font>
      <sz val="7"/>
      <color theme="1"/>
      <name val="Times New Roman"/>
      <family val="1"/>
    </font>
    <font>
      <b/>
      <sz val="12"/>
      <color rgb="FF000000"/>
      <name val="Calibri"/>
      <family val="2"/>
      <scheme val="minor"/>
    </font>
    <font>
      <b/>
      <u/>
      <sz val="12"/>
      <color rgb="FF000000"/>
      <name val="Calibri"/>
      <family val="2"/>
      <scheme val="minor"/>
    </font>
    <font>
      <b/>
      <vertAlign val="superscript"/>
      <sz val="12"/>
      <color rgb="FF000000"/>
      <name val="Calibri"/>
      <family val="2"/>
      <scheme val="minor"/>
    </font>
    <font>
      <sz val="11"/>
      <color theme="1"/>
      <name val="Symbol"/>
      <family val="1"/>
      <charset val="2"/>
    </font>
    <font>
      <b/>
      <vertAlign val="superscript"/>
      <sz val="12"/>
      <color theme="1"/>
      <name val="Calibri"/>
      <family val="2"/>
      <scheme val="minor"/>
    </font>
    <font>
      <sz val="12"/>
      <color theme="1"/>
      <name val="Arial"/>
      <family val="2"/>
    </font>
    <font>
      <sz val="12"/>
      <color rgb="FF222222"/>
      <name val="Calibri"/>
      <family val="2"/>
      <scheme val="minor"/>
    </font>
    <font>
      <sz val="12"/>
      <color rgb="FF242424"/>
      <name val="Calibri"/>
      <family val="2"/>
      <scheme val="minor"/>
    </font>
    <font>
      <sz val="12"/>
      <color rgb="FFFF0000"/>
      <name val="Calibri"/>
      <family val="2"/>
      <scheme val="minor"/>
    </font>
    <font>
      <sz val="12"/>
      <color rgb="FF0000FF"/>
      <name val="Calibri"/>
      <family val="2"/>
      <scheme val="minor"/>
    </font>
    <font>
      <sz val="12"/>
      <color rgb="FF006600"/>
      <name val="Calibri"/>
      <family val="2"/>
      <scheme val="minor"/>
    </font>
    <font>
      <b/>
      <sz val="12"/>
      <color rgb="FFCC0000"/>
      <name val="Calibri"/>
      <family val="2"/>
      <scheme val="minor"/>
    </font>
    <font>
      <b/>
      <sz val="12"/>
      <color rgb="FFC00000"/>
      <name val="Calibri"/>
      <family val="2"/>
      <scheme val="minor"/>
    </font>
    <font>
      <b/>
      <sz val="14"/>
      <color theme="1"/>
      <name val="Calibri"/>
      <family val="2"/>
      <charset val="1"/>
    </font>
    <font>
      <b/>
      <sz val="16"/>
      <color theme="1"/>
      <name val="Times New Roman"/>
      <family val="1"/>
    </font>
    <font>
      <sz val="10"/>
      <color theme="1"/>
      <name val="Times New Roman"/>
      <family val="1"/>
    </font>
    <font>
      <b/>
      <sz val="14"/>
      <color rgb="FF000000"/>
      <name val="Times New Roman"/>
      <family val="1"/>
    </font>
    <font>
      <b/>
      <sz val="12"/>
      <color rgb="FF000000"/>
      <name val="Times New Roman"/>
      <family val="1"/>
    </font>
    <font>
      <sz val="14"/>
      <color rgb="FF000000"/>
      <name val="Times New Roman"/>
      <family val="1"/>
    </font>
    <font>
      <b/>
      <sz val="12"/>
      <color theme="1"/>
      <name val="Bookman Old Style"/>
      <family val="1"/>
    </font>
    <font>
      <sz val="12"/>
      <color theme="1"/>
      <name val="Bookman Old Style"/>
      <family val="1"/>
    </font>
    <font>
      <b/>
      <sz val="12"/>
      <name val="Bookman Old Style"/>
      <family val="1"/>
    </font>
    <font>
      <sz val="12"/>
      <name val="Bookman Old Style"/>
      <family val="1"/>
    </font>
    <font>
      <u/>
      <sz val="11"/>
      <color theme="10"/>
      <name val="Calibri"/>
      <family val="2"/>
      <scheme val="minor"/>
    </font>
    <font>
      <u/>
      <sz val="12"/>
      <color theme="10"/>
      <name val="Bookman Old Style"/>
      <family val="1"/>
    </font>
    <font>
      <sz val="13"/>
      <color theme="1"/>
      <name val="Calibri"/>
      <family val="2"/>
    </font>
    <font>
      <u/>
      <sz val="14"/>
      <color rgb="FF4472C4"/>
      <name val="Aparajita"/>
    </font>
    <font>
      <sz val="11"/>
      <color theme="1"/>
      <name val="Times New Roman"/>
      <family val="1"/>
    </font>
    <font>
      <sz val="14"/>
      <color theme="1"/>
      <name val="Aparajita"/>
    </font>
    <font>
      <sz val="11.5"/>
      <color rgb="FFFFFFFF"/>
      <name val="Times New Roman"/>
      <family val="1"/>
    </font>
    <font>
      <b/>
      <sz val="11"/>
      <color theme="1"/>
      <name val="Times New Roman"/>
      <family val="1"/>
    </font>
    <font>
      <b/>
      <sz val="11"/>
      <color theme="1"/>
      <name val="Arial"/>
      <family val="2"/>
    </font>
    <font>
      <sz val="11"/>
      <color theme="1"/>
      <name val="Arial"/>
      <family val="2"/>
    </font>
  </fonts>
  <fills count="2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7CAAC"/>
        <bgColor indexed="64"/>
      </patternFill>
    </fill>
    <fill>
      <patternFill patternType="solid">
        <fgColor rgb="FFFBE4D5"/>
        <bgColor indexed="64"/>
      </patternFill>
    </fill>
    <fill>
      <patternFill patternType="solid">
        <fgColor theme="5" tint="0.79998168889431442"/>
        <bgColor indexed="64"/>
      </patternFill>
    </fill>
    <fill>
      <patternFill patternType="solid">
        <fgColor rgb="FFF4B083"/>
        <bgColor indexed="64"/>
      </patternFill>
    </fill>
    <fill>
      <patternFill patternType="solid">
        <fgColor rgb="FFDDEBF7"/>
        <bgColor rgb="FFDDEBF7"/>
      </patternFill>
    </fill>
    <fill>
      <patternFill patternType="solid">
        <fgColor rgb="FFFFFFFF"/>
        <bgColor rgb="FFFFFFFF"/>
      </patternFill>
    </fill>
    <fill>
      <patternFill patternType="solid">
        <fgColor theme="5" tint="0.79998168889431442"/>
        <bgColor rgb="FFFFF2CC"/>
      </patternFill>
    </fill>
    <fill>
      <patternFill patternType="solid">
        <fgColor theme="0" tint="-0.14999847407452621"/>
        <bgColor rgb="FF000000"/>
      </patternFill>
    </fill>
    <fill>
      <patternFill patternType="solid">
        <fgColor theme="0" tint="-0.14999847407452621"/>
        <bgColor theme="1"/>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1"/>
        <bgColor indexed="64"/>
      </patternFill>
    </fill>
    <fill>
      <patternFill patternType="solid">
        <fgColor theme="0"/>
        <bgColor rgb="FFF8CBAD"/>
      </patternFill>
    </fill>
    <fill>
      <patternFill patternType="solid">
        <fgColor rgb="FFFFC000"/>
        <bgColor indexed="64"/>
      </patternFill>
    </fill>
    <fill>
      <patternFill patternType="solid">
        <fgColor theme="6" tint="0.79998168889431442"/>
        <bgColor indexed="64"/>
      </patternFill>
    </fill>
    <fill>
      <patternFill patternType="solid">
        <fgColor rgb="FF92D05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59999389629810485"/>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style="medium">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9BC2E6"/>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7" fillId="0" borderId="0" applyNumberFormat="0" applyFill="0" applyBorder="0" applyAlignment="0" applyProtection="0"/>
  </cellStyleXfs>
  <cellXfs count="447">
    <xf numFmtId="0" fontId="0" fillId="0" borderId="0" xfId="0"/>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xf>
    <xf numFmtId="0" fontId="2" fillId="0"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xf numFmtId="0" fontId="2" fillId="0" borderId="1" xfId="0" applyFont="1" applyBorder="1" applyAlignment="1">
      <alignment horizontal="center" vertical="top" wrapText="1"/>
    </xf>
    <xf numFmtId="0" fontId="2" fillId="0" borderId="0" xfId="0" applyFont="1" applyAlignment="1">
      <alignment horizontal="center" vertical="center" wrapText="1"/>
    </xf>
    <xf numFmtId="0" fontId="6" fillId="0" borderId="0" xfId="0" applyFont="1" applyAlignment="1">
      <alignment vertical="center"/>
    </xf>
    <xf numFmtId="0" fontId="0" fillId="0" borderId="5" xfId="0"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left" vertical="center" indent="5"/>
    </xf>
    <xf numFmtId="0" fontId="6" fillId="0" borderId="0" xfId="0" applyFont="1" applyAlignment="1">
      <alignment horizontal="left" vertical="center" indent="2"/>
    </xf>
    <xf numFmtId="0" fontId="0" fillId="0" borderId="0" xfId="0" applyAlignment="1">
      <alignment horizontal="left" vertical="center" indent="8"/>
    </xf>
    <xf numFmtId="0" fontId="1" fillId="0" borderId="8" xfId="0" applyFont="1" applyBorder="1" applyAlignment="1">
      <alignment horizontal="left" vertical="center" wrapText="1"/>
    </xf>
    <xf numFmtId="0" fontId="4" fillId="0" borderId="5" xfId="0" applyFont="1" applyBorder="1" applyAlignment="1">
      <alignment vertical="center" wrapText="1"/>
    </xf>
    <xf numFmtId="0" fontId="2" fillId="0" borderId="0" xfId="0" applyFont="1" applyFill="1" applyAlignment="1">
      <alignment horizontal="center" vertical="top" wrapText="1"/>
    </xf>
    <xf numFmtId="0" fontId="2" fillId="0" borderId="0" xfId="0" applyFont="1" applyFill="1" applyAlignment="1">
      <alignment vertical="top" wrapText="1"/>
    </xf>
    <xf numFmtId="0" fontId="2" fillId="0" borderId="0" xfId="0" applyFont="1" applyAlignment="1">
      <alignment wrapText="1"/>
    </xf>
    <xf numFmtId="0" fontId="1" fillId="0" borderId="5" xfId="0" applyFont="1" applyBorder="1" applyAlignment="1">
      <alignment horizontal="center" vertical="center" wrapText="1"/>
    </xf>
    <xf numFmtId="0" fontId="0" fillId="0" borderId="0" xfId="0" applyAlignment="1">
      <alignment wrapText="1"/>
    </xf>
    <xf numFmtId="0" fontId="14" fillId="6" borderId="4"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14" xfId="0" applyFont="1" applyFill="1" applyBorder="1" applyAlignment="1">
      <alignment vertical="center" wrapText="1"/>
    </xf>
    <xf numFmtId="0" fontId="4" fillId="0" borderId="14" xfId="0" applyFont="1" applyBorder="1" applyAlignment="1">
      <alignment vertical="center" wrapText="1"/>
    </xf>
    <xf numFmtId="0" fontId="4" fillId="0" borderId="13" xfId="0" applyFont="1" applyBorder="1" applyAlignment="1">
      <alignment horizontal="center" vertical="center" wrapText="1"/>
    </xf>
    <xf numFmtId="0" fontId="4" fillId="4" borderId="14" xfId="0" applyFont="1" applyFill="1" applyBorder="1" applyAlignment="1">
      <alignment vertical="center" wrapText="1"/>
    </xf>
    <xf numFmtId="0" fontId="4" fillId="0" borderId="14" xfId="0" applyFont="1" applyBorder="1" applyAlignment="1">
      <alignment horizontal="center" vertical="center" wrapText="1"/>
    </xf>
    <xf numFmtId="0" fontId="2" fillId="0" borderId="1" xfId="0" applyFont="1" applyFill="1" applyBorder="1" applyAlignment="1">
      <alignment horizontal="center" vertical="center"/>
    </xf>
    <xf numFmtId="0" fontId="1" fillId="3" borderId="1" xfId="0" applyFont="1" applyFill="1" applyBorder="1" applyAlignment="1">
      <alignment horizont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Fill="1" applyBorder="1" applyAlignment="1">
      <alignment vertical="center"/>
    </xf>
    <xf numFmtId="0" fontId="1" fillId="3" borderId="1" xfId="0" applyFont="1" applyFill="1" applyBorder="1" applyAlignment="1">
      <alignment horizontal="center" vertical="center"/>
    </xf>
    <xf numFmtId="14" fontId="1" fillId="0" borderId="1" xfId="0" applyNumberFormat="1" applyFont="1" applyBorder="1" applyAlignment="1">
      <alignment horizontal="center" vertical="center"/>
    </xf>
    <xf numFmtId="14" fontId="2" fillId="0" borderId="1" xfId="0" applyNumberFormat="1" applyFont="1" applyBorder="1" applyAlignment="1">
      <alignment horizontal="center"/>
    </xf>
    <xf numFmtId="0" fontId="0" fillId="0" borderId="8" xfId="0" applyBorder="1" applyAlignment="1">
      <alignment vertical="center" wrapText="1"/>
    </xf>
    <xf numFmtId="0" fontId="17" fillId="0" borderId="0" xfId="0" applyFont="1" applyAlignment="1">
      <alignment horizontal="left" vertical="center" indent="5"/>
    </xf>
    <xf numFmtId="0" fontId="1" fillId="0" borderId="5" xfId="0" applyFont="1" applyBorder="1" applyAlignment="1">
      <alignment horizontal="left" vertical="center" wrapText="1"/>
    </xf>
    <xf numFmtId="0" fontId="4" fillId="0" borderId="5" xfId="0" applyFont="1" applyBorder="1" applyAlignment="1">
      <alignment horizontal="left" vertical="center" wrapText="1"/>
    </xf>
    <xf numFmtId="0" fontId="14" fillId="0" borderId="5" xfId="0" applyFont="1" applyBorder="1" applyAlignment="1">
      <alignment horizontal="left" vertical="center" wrapText="1"/>
    </xf>
    <xf numFmtId="0" fontId="2" fillId="0" borderId="0" xfId="0" applyFont="1" applyAlignment="1"/>
    <xf numFmtId="0" fontId="2" fillId="0" borderId="0" xfId="0" applyFont="1" applyAlignment="1">
      <alignment horizontal="left" vertical="center" wrapText="1"/>
    </xf>
    <xf numFmtId="0" fontId="14" fillId="0" borderId="8" xfId="0" applyFont="1" applyBorder="1" applyAlignment="1">
      <alignment horizontal="left" vertical="center" wrapText="1"/>
    </xf>
    <xf numFmtId="0" fontId="14" fillId="0" borderId="5" xfId="0" applyFont="1" applyBorder="1" applyAlignment="1">
      <alignment horizontal="center" vertical="center" wrapText="1"/>
    </xf>
    <xf numFmtId="0" fontId="14" fillId="0" borderId="0" xfId="0" applyFont="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center" vertical="center" wrapText="1"/>
    </xf>
    <xf numFmtId="0" fontId="1" fillId="6" borderId="6" xfId="0" applyFont="1" applyFill="1" applyBorder="1" applyAlignment="1">
      <alignment horizontal="left" vertical="center" wrapText="1"/>
    </xf>
    <xf numFmtId="0" fontId="1" fillId="6" borderId="4" xfId="0" applyFont="1" applyFill="1" applyBorder="1" applyAlignment="1">
      <alignment horizontal="left" vertical="center" wrapText="1"/>
    </xf>
    <xf numFmtId="0" fontId="1" fillId="6" borderId="4" xfId="0" applyFont="1" applyFill="1" applyBorder="1" applyAlignment="1">
      <alignment horizontal="center" vertical="center" wrapText="1"/>
    </xf>
    <xf numFmtId="17" fontId="14" fillId="6" borderId="4" xfId="0" applyNumberFormat="1" applyFont="1" applyFill="1" applyBorder="1" applyAlignment="1">
      <alignment horizontal="center" vertical="center" wrapText="1"/>
    </xf>
    <xf numFmtId="0" fontId="14" fillId="6" borderId="6"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4" xfId="0" applyFont="1" applyFill="1" applyBorder="1" applyAlignment="1">
      <alignment vertical="center" wrapText="1"/>
    </xf>
    <xf numFmtId="0" fontId="5" fillId="11" borderId="20" xfId="0" applyFont="1" applyFill="1" applyBorder="1" applyAlignment="1">
      <alignment horizontal="center"/>
    </xf>
    <xf numFmtId="0" fontId="5" fillId="11" borderId="20" xfId="0" applyFont="1" applyFill="1" applyBorder="1" applyAlignment="1">
      <alignment horizontal="left" wrapText="1"/>
    </xf>
    <xf numFmtId="164" fontId="5" fillId="11" borderId="20" xfId="0" applyNumberFormat="1" applyFont="1" applyFill="1" applyBorder="1" applyAlignment="1">
      <alignment horizontal="center"/>
    </xf>
    <xf numFmtId="0" fontId="4" fillId="0" borderId="0" xfId="0" applyFont="1" applyAlignment="1"/>
    <xf numFmtId="0" fontId="4" fillId="0" borderId="0" xfId="0" applyFont="1" applyAlignment="1">
      <alignment horizontal="center"/>
    </xf>
    <xf numFmtId="0" fontId="4" fillId="8" borderId="20" xfId="0" applyFont="1" applyFill="1" applyBorder="1" applyAlignment="1">
      <alignment horizontal="center"/>
    </xf>
    <xf numFmtId="0" fontId="4" fillId="8" borderId="20" xfId="0" applyFont="1" applyFill="1" applyBorder="1" applyAlignment="1">
      <alignment horizontal="left" wrapText="1"/>
    </xf>
    <xf numFmtId="0" fontId="4" fillId="0" borderId="20" xfId="0" applyFont="1" applyBorder="1" applyAlignment="1">
      <alignment horizontal="center"/>
    </xf>
    <xf numFmtId="0" fontId="4" fillId="0" borderId="20" xfId="0" applyFont="1" applyBorder="1" applyAlignment="1">
      <alignment horizontal="left" wrapText="1"/>
    </xf>
    <xf numFmtId="0" fontId="4" fillId="0" borderId="21" xfId="0" applyFont="1" applyBorder="1" applyAlignment="1">
      <alignment horizontal="center"/>
    </xf>
    <xf numFmtId="0" fontId="4" fillId="0" borderId="21" xfId="0" applyFont="1" applyBorder="1" applyAlignment="1">
      <alignment horizontal="left" wrapText="1"/>
    </xf>
    <xf numFmtId="0" fontId="4" fillId="9" borderId="20" xfId="0" applyFont="1" applyFill="1" applyBorder="1" applyAlignment="1">
      <alignment horizontal="center"/>
    </xf>
    <xf numFmtId="0" fontId="4" fillId="9" borderId="20" xfId="0" applyFont="1" applyFill="1" applyBorder="1" applyAlignment="1">
      <alignment horizontal="left"/>
    </xf>
    <xf numFmtId="0" fontId="5" fillId="12" borderId="22" xfId="0" applyFont="1" applyFill="1" applyBorder="1" applyAlignment="1">
      <alignment horizontal="center" wrapText="1"/>
    </xf>
    <xf numFmtId="0" fontId="5" fillId="12" borderId="20" xfId="0" applyFont="1" applyFill="1" applyBorder="1" applyAlignment="1">
      <alignment horizontal="left" wrapText="1"/>
    </xf>
    <xf numFmtId="0" fontId="5" fillId="12" borderId="20" xfId="0" applyFont="1" applyFill="1" applyBorder="1" applyAlignment="1">
      <alignment horizontal="center" wrapText="1"/>
    </xf>
    <xf numFmtId="0" fontId="5" fillId="12" borderId="23" xfId="0" applyFont="1" applyFill="1" applyBorder="1" applyAlignment="1">
      <alignment horizont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14" fillId="9" borderId="0" xfId="0" applyFont="1" applyFill="1" applyAlignment="1">
      <alignment horizontal="center"/>
    </xf>
    <xf numFmtId="0" fontId="14" fillId="9" borderId="0" xfId="0" applyFont="1" applyFill="1" applyAlignment="1">
      <alignment horizontal="center" wrapText="1"/>
    </xf>
    <xf numFmtId="0" fontId="4" fillId="9" borderId="0" xfId="0" applyFont="1" applyFill="1" applyAlignment="1">
      <alignment horizontal="center"/>
    </xf>
    <xf numFmtId="0" fontId="5" fillId="11" borderId="22" xfId="0" applyFont="1" applyFill="1" applyBorder="1" applyAlignment="1">
      <alignment horizontal="center"/>
    </xf>
    <xf numFmtId="0" fontId="5" fillId="11" borderId="24" xfId="0" applyFont="1" applyFill="1" applyBorder="1" applyAlignment="1">
      <alignment horizontal="center"/>
    </xf>
    <xf numFmtId="0" fontId="4" fillId="0" borderId="22" xfId="0" applyFont="1" applyBorder="1" applyAlignment="1">
      <alignment horizontal="center" wrapText="1"/>
    </xf>
    <xf numFmtId="0" fontId="4" fillId="0" borderId="24" xfId="0" applyFont="1" applyBorder="1" applyAlignment="1">
      <alignment horizontal="center" vertical="center" wrapText="1"/>
    </xf>
    <xf numFmtId="0" fontId="4" fillId="0" borderId="0" xfId="0" applyFont="1" applyAlignment="1">
      <alignment horizontal="center" wrapText="1"/>
    </xf>
    <xf numFmtId="0" fontId="4" fillId="0" borderId="20" xfId="0" applyFont="1" applyBorder="1" applyAlignment="1">
      <alignment horizontal="center" vertical="center"/>
    </xf>
    <xf numFmtId="0" fontId="4" fillId="0" borderId="20" xfId="0" applyFont="1" applyBorder="1" applyAlignment="1">
      <alignment horizontal="left" vertical="center" wrapText="1"/>
    </xf>
    <xf numFmtId="0" fontId="4" fillId="0" borderId="0" xfId="0" applyFont="1" applyAlignment="1">
      <alignment horizontal="left" wrapText="1"/>
    </xf>
    <xf numFmtId="0" fontId="5" fillId="12" borderId="25" xfId="0" applyFont="1" applyFill="1" applyBorder="1" applyAlignment="1">
      <alignment horizontal="center"/>
    </xf>
    <xf numFmtId="0" fontId="5" fillId="12" borderId="26" xfId="0" applyFont="1" applyFill="1" applyBorder="1" applyAlignment="1">
      <alignment horizontal="left" wrapText="1"/>
    </xf>
    <xf numFmtId="0" fontId="5" fillId="12" borderId="0" xfId="0" applyFont="1" applyFill="1" applyAlignment="1">
      <alignment horizontal="center"/>
    </xf>
    <xf numFmtId="0" fontId="2" fillId="0" borderId="1" xfId="0" applyFont="1" applyBorder="1" applyAlignment="1">
      <alignment vertical="center" wrapText="1"/>
    </xf>
    <xf numFmtId="0" fontId="1" fillId="14" borderId="1" xfId="0" applyFont="1" applyFill="1" applyBorder="1" applyAlignment="1">
      <alignment horizontal="center" vertical="center" wrapText="1"/>
    </xf>
    <xf numFmtId="0" fontId="1" fillId="14" borderId="33" xfId="0" applyFont="1" applyFill="1" applyBorder="1" applyAlignment="1">
      <alignment horizontal="center" vertical="center" wrapText="1"/>
    </xf>
    <xf numFmtId="0" fontId="4"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vertical="center" wrapText="1"/>
    </xf>
    <xf numFmtId="0" fontId="1" fillId="14" borderId="32" xfId="0" applyFont="1" applyFill="1" applyBorder="1" applyAlignment="1">
      <alignment horizontal="center" vertical="center" wrapText="1"/>
    </xf>
    <xf numFmtId="0" fontId="1" fillId="14" borderId="2" xfId="0" applyFont="1" applyFill="1" applyBorder="1" applyAlignment="1">
      <alignment horizontal="center" vertical="center" wrapText="1"/>
    </xf>
    <xf numFmtId="17" fontId="1" fillId="14" borderId="1" xfId="0" applyNumberFormat="1" applyFont="1" applyFill="1" applyBorder="1" applyAlignment="1">
      <alignment horizontal="center" vertical="center" wrapText="1"/>
    </xf>
    <xf numFmtId="0" fontId="2" fillId="0" borderId="32" xfId="0"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33"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vertical="center" wrapText="1"/>
    </xf>
    <xf numFmtId="0" fontId="2" fillId="0" borderId="35" xfId="0" applyNumberFormat="1" applyFont="1" applyBorder="1" applyAlignment="1">
      <alignment horizontal="center" vertical="center" wrapText="1"/>
    </xf>
    <xf numFmtId="0" fontId="2" fillId="0" borderId="36" xfId="0" applyFont="1" applyBorder="1" applyAlignment="1">
      <alignment horizontal="center" vertical="center" wrapText="1"/>
    </xf>
    <xf numFmtId="0" fontId="2" fillId="0" borderId="6" xfId="0" applyFont="1" applyBorder="1" applyAlignment="1">
      <alignment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1" fillId="14" borderId="32" xfId="0" applyFont="1" applyFill="1" applyBorder="1" applyAlignment="1">
      <alignment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wrapText="1"/>
    </xf>
    <xf numFmtId="0" fontId="1" fillId="14" borderId="34" xfId="0" applyFont="1" applyFill="1" applyBorder="1" applyAlignment="1">
      <alignment vertical="center" wrapText="1"/>
    </xf>
    <xf numFmtId="0" fontId="1" fillId="14" borderId="35" xfId="0" applyFont="1" applyFill="1" applyBorder="1" applyAlignment="1">
      <alignment horizontal="center" vertical="center" wrapText="1"/>
    </xf>
    <xf numFmtId="0" fontId="1" fillId="14" borderId="41" xfId="0" applyFont="1" applyFill="1" applyBorder="1" applyAlignment="1">
      <alignment horizontal="center" vertical="center" wrapText="1"/>
    </xf>
    <xf numFmtId="0" fontId="20" fillId="0" borderId="1" xfId="0" applyFont="1" applyBorder="1" applyAlignment="1">
      <alignment horizontal="center" vertical="center" wrapText="1"/>
    </xf>
    <xf numFmtId="0" fontId="2" fillId="0" borderId="32" xfId="0" applyFont="1" applyBorder="1" applyAlignment="1">
      <alignment horizontal="center" vertical="center"/>
    </xf>
    <xf numFmtId="0" fontId="21" fillId="0" borderId="22" xfId="0" applyFont="1" applyBorder="1" applyAlignment="1">
      <alignment wrapText="1" readingOrder="1"/>
    </xf>
    <xf numFmtId="0" fontId="2" fillId="0" borderId="53" xfId="0" applyFont="1" applyBorder="1" applyAlignment="1">
      <alignment horizontal="center" vertical="center" wrapText="1"/>
    </xf>
    <xf numFmtId="0" fontId="1" fillId="14" borderId="34" xfId="0" applyFont="1" applyFill="1" applyBorder="1" applyAlignment="1">
      <alignment horizontal="center" vertical="center" wrapText="1"/>
    </xf>
    <xf numFmtId="17" fontId="1" fillId="14" borderId="35" xfId="0" applyNumberFormat="1" applyFont="1" applyFill="1" applyBorder="1" applyAlignment="1">
      <alignment horizontal="center" vertical="center" wrapText="1"/>
    </xf>
    <xf numFmtId="0" fontId="1" fillId="14" borderId="47" xfId="0" applyFont="1" applyFill="1" applyBorder="1" applyAlignment="1">
      <alignment horizontal="center" vertical="center" wrapText="1"/>
    </xf>
    <xf numFmtId="0" fontId="2" fillId="0" borderId="20" xfId="0" applyFont="1" applyBorder="1" applyAlignment="1">
      <alignment horizontal="center" vertical="center" wrapText="1"/>
    </xf>
    <xf numFmtId="0" fontId="4" fillId="0" borderId="0" xfId="0" applyFont="1" applyAlignment="1">
      <alignment wrapText="1"/>
    </xf>
    <xf numFmtId="0" fontId="2" fillId="0" borderId="20" xfId="0" applyFont="1" applyBorder="1" applyAlignment="1">
      <alignment horizontal="center" vertical="top" wrapText="1"/>
    </xf>
    <xf numFmtId="0" fontId="2" fillId="0" borderId="20" xfId="0" applyFont="1" applyBorder="1" applyAlignment="1">
      <alignment vertical="center" wrapText="1"/>
    </xf>
    <xf numFmtId="0" fontId="1" fillId="0" borderId="32" xfId="0" applyFont="1" applyBorder="1" applyAlignment="1">
      <alignment horizontal="center" vertical="center" wrapText="1"/>
    </xf>
    <xf numFmtId="0" fontId="1" fillId="14" borderId="20" xfId="0" applyFont="1" applyFill="1" applyBorder="1" applyAlignment="1">
      <alignment vertical="center" wrapText="1"/>
    </xf>
    <xf numFmtId="0" fontId="1" fillId="14" borderId="20" xfId="0" applyFont="1" applyFill="1" applyBorder="1" applyAlignment="1">
      <alignment horizontal="center" vertical="center" wrapText="1"/>
    </xf>
    <xf numFmtId="0" fontId="2" fillId="0" borderId="52" xfId="0" applyFont="1" applyBorder="1" applyAlignment="1">
      <alignment horizontal="center" vertical="center" wrapText="1"/>
    </xf>
    <xf numFmtId="0" fontId="2" fillId="0" borderId="33" xfId="0" applyFont="1" applyBorder="1" applyAlignment="1">
      <alignment horizontal="center" vertical="center"/>
    </xf>
    <xf numFmtId="0" fontId="2" fillId="0" borderId="55" xfId="0" applyFont="1" applyBorder="1" applyAlignment="1">
      <alignment horizontal="center" vertical="center"/>
    </xf>
    <xf numFmtId="0" fontId="2" fillId="0" borderId="16" xfId="0" applyFont="1" applyBorder="1" applyAlignment="1">
      <alignment horizontal="left" vertical="center" wrapText="1"/>
    </xf>
    <xf numFmtId="0" fontId="2" fillId="0" borderId="16"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62"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56" xfId="0" applyFont="1" applyFill="1" applyBorder="1" applyAlignment="1">
      <alignment horizontal="left" vertical="center" wrapText="1"/>
    </xf>
    <xf numFmtId="0" fontId="1" fillId="0" borderId="0" xfId="0" applyFont="1" applyFill="1" applyBorder="1" applyAlignment="1">
      <alignment vertical="center" wrapText="1"/>
    </xf>
    <xf numFmtId="0" fontId="1" fillId="14" borderId="37" xfId="0" applyFont="1" applyFill="1" applyBorder="1" applyAlignment="1">
      <alignment horizontal="center" vertical="center" wrapText="1"/>
    </xf>
    <xf numFmtId="0" fontId="1" fillId="14" borderId="38" xfId="0" applyFont="1" applyFill="1" applyBorder="1" applyAlignment="1">
      <alignment horizontal="center" vertical="center" wrapText="1"/>
    </xf>
    <xf numFmtId="17" fontId="1" fillId="14" borderId="40" xfId="0" applyNumberFormat="1" applyFont="1" applyFill="1" applyBorder="1" applyAlignment="1">
      <alignment horizontal="center" vertical="center" wrapText="1"/>
    </xf>
    <xf numFmtId="49" fontId="3" fillId="0" borderId="31" xfId="0" applyNumberFormat="1" applyFont="1" applyBorder="1" applyAlignment="1">
      <alignment horizontal="center" vertical="center" wrapText="1"/>
    </xf>
    <xf numFmtId="0" fontId="2" fillId="0" borderId="33"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22" fillId="0" borderId="1" xfId="0" applyFont="1" applyFill="1" applyBorder="1" applyAlignment="1">
      <alignment horizontal="center" vertical="center" wrapText="1"/>
    </xf>
    <xf numFmtId="0" fontId="22" fillId="0" borderId="3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2" fillId="0" borderId="55" xfId="0" applyFont="1" applyBorder="1" applyAlignment="1">
      <alignment horizontal="center" vertical="center" wrapText="1"/>
    </xf>
    <xf numFmtId="0" fontId="2" fillId="15" borderId="56"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23" fillId="0" borderId="57" xfId="0" applyFont="1" applyFill="1" applyBorder="1" applyAlignment="1">
      <alignment horizontal="center" vertical="center" wrapText="1"/>
    </xf>
    <xf numFmtId="0" fontId="2" fillId="0" borderId="58" xfId="0" applyFont="1" applyBorder="1" applyAlignment="1">
      <alignment wrapText="1"/>
    </xf>
    <xf numFmtId="0" fontId="2" fillId="0" borderId="59" xfId="0" applyFont="1" applyBorder="1" applyAlignment="1">
      <alignment wrapText="1"/>
    </xf>
    <xf numFmtId="0" fontId="2" fillId="0" borderId="60" xfId="0" applyFont="1" applyBorder="1" applyAlignment="1">
      <alignment wrapText="1"/>
    </xf>
    <xf numFmtId="0" fontId="2" fillId="0" borderId="0" xfId="0" applyFont="1" applyFill="1" applyBorder="1" applyAlignment="1">
      <alignment horizontal="right" vertical="center" wrapText="1"/>
    </xf>
    <xf numFmtId="0" fontId="2" fillId="0" borderId="0" xfId="0" applyFont="1" applyBorder="1" applyAlignment="1">
      <alignment wrapText="1"/>
    </xf>
    <xf numFmtId="0" fontId="2" fillId="0" borderId="61" xfId="0" applyFont="1" applyBorder="1" applyAlignment="1">
      <alignment wrapText="1"/>
    </xf>
    <xf numFmtId="0" fontId="2" fillId="0" borderId="32" xfId="0" applyFont="1" applyBorder="1" applyAlignment="1">
      <alignment wrapText="1"/>
    </xf>
    <xf numFmtId="0" fontId="2" fillId="0" borderId="1" xfId="0" applyFont="1" applyBorder="1" applyAlignment="1">
      <alignment wrapText="1"/>
    </xf>
    <xf numFmtId="15" fontId="2" fillId="0" borderId="1" xfId="0" applyNumberFormat="1" applyFont="1" applyBorder="1" applyAlignment="1">
      <alignment horizontal="center" vertical="center" wrapText="1"/>
    </xf>
    <xf numFmtId="15" fontId="2" fillId="0" borderId="33" xfId="0" applyNumberFormat="1" applyFont="1" applyBorder="1" applyAlignment="1">
      <alignment horizontal="center" vertical="center" wrapText="1"/>
    </xf>
    <xf numFmtId="15" fontId="3" fillId="0" borderId="1" xfId="0" applyNumberFormat="1" applyFont="1" applyBorder="1" applyAlignment="1">
      <alignment horizontal="center" vertical="center" wrapText="1"/>
    </xf>
    <xf numFmtId="15" fontId="3" fillId="0" borderId="62" xfId="0" applyNumberFormat="1" applyFont="1" applyBorder="1" applyAlignment="1">
      <alignment horizontal="center" vertical="center" wrapText="1"/>
    </xf>
    <xf numFmtId="15" fontId="2" fillId="0" borderId="57" xfId="0" applyNumberFormat="1" applyFont="1" applyBorder="1" applyAlignment="1">
      <alignment horizontal="center" vertical="center" wrapText="1"/>
    </xf>
    <xf numFmtId="0" fontId="23" fillId="0" borderId="31" xfId="0" applyFont="1" applyBorder="1" applyAlignment="1">
      <alignment horizontal="center" vertical="center" wrapText="1"/>
    </xf>
    <xf numFmtId="0" fontId="23" fillId="0" borderId="33" xfId="0" applyFont="1" applyFill="1" applyBorder="1" applyAlignment="1">
      <alignment horizontal="center" vertical="center" wrapText="1"/>
    </xf>
    <xf numFmtId="0" fontId="24" fillId="0" borderId="33" xfId="0" applyFont="1" applyFill="1" applyBorder="1" applyAlignment="1">
      <alignment horizontal="center" vertical="center" wrapText="1"/>
    </xf>
    <xf numFmtId="0" fontId="3" fillId="0" borderId="32" xfId="0" applyFont="1" applyBorder="1" applyAlignment="1">
      <alignment wrapText="1"/>
    </xf>
    <xf numFmtId="0" fontId="3" fillId="0" borderId="32" xfId="0" applyFont="1" applyBorder="1" applyAlignment="1">
      <alignment horizontal="center" vertical="center" wrapText="1"/>
    </xf>
    <xf numFmtId="0" fontId="3" fillId="0" borderId="55" xfId="0" applyFont="1" applyBorder="1" applyAlignment="1">
      <alignment horizontal="center" vertical="center" wrapText="1"/>
    </xf>
    <xf numFmtId="0" fontId="1" fillId="14" borderId="32" xfId="0" applyFont="1" applyFill="1" applyBorder="1" applyAlignment="1">
      <alignment horizontal="center"/>
    </xf>
    <xf numFmtId="0" fontId="1" fillId="14" borderId="1" xfId="0" applyFont="1" applyFill="1" applyBorder="1" applyAlignment="1">
      <alignment horizontal="center"/>
    </xf>
    <xf numFmtId="0" fontId="1" fillId="14" borderId="33" xfId="0" applyFont="1" applyFill="1" applyBorder="1" applyAlignment="1">
      <alignment horizontal="center"/>
    </xf>
    <xf numFmtId="0" fontId="2" fillId="0" borderId="32" xfId="0" applyFont="1" applyBorder="1" applyAlignment="1">
      <alignment horizontal="center"/>
    </xf>
    <xf numFmtId="0" fontId="2" fillId="0" borderId="33" xfId="0" applyFont="1" applyBorder="1" applyAlignment="1">
      <alignment horizontal="center"/>
    </xf>
    <xf numFmtId="0" fontId="2" fillId="0" borderId="55" xfId="0" applyFont="1" applyBorder="1" applyAlignment="1">
      <alignment horizontal="center"/>
    </xf>
    <xf numFmtId="0" fontId="2" fillId="0" borderId="56" xfId="0" applyFont="1" applyBorder="1" applyAlignment="1">
      <alignment horizontal="center"/>
    </xf>
    <xf numFmtId="0" fontId="2" fillId="0" borderId="57" xfId="0" applyFont="1" applyBorder="1" applyAlignment="1">
      <alignment horizontal="center"/>
    </xf>
    <xf numFmtId="0" fontId="1" fillId="14" borderId="58" xfId="0" applyFont="1" applyFill="1" applyBorder="1"/>
    <xf numFmtId="0" fontId="1" fillId="14" borderId="7" xfId="0" applyFont="1" applyFill="1" applyBorder="1"/>
    <xf numFmtId="0" fontId="1" fillId="14" borderId="16" xfId="0" applyFont="1" applyFill="1" applyBorder="1"/>
    <xf numFmtId="0" fontId="2" fillId="0" borderId="67" xfId="0" applyFont="1" applyBorder="1" applyAlignment="1">
      <alignment horizontal="center" vertical="center"/>
    </xf>
    <xf numFmtId="0" fontId="1" fillId="14" borderId="32" xfId="0" applyFont="1" applyFill="1" applyBorder="1" applyAlignment="1">
      <alignment horizontal="center" vertical="center"/>
    </xf>
    <xf numFmtId="0" fontId="1" fillId="14" borderId="1" xfId="0" applyFont="1" applyFill="1" applyBorder="1" applyAlignment="1">
      <alignment horizontal="left" vertical="center"/>
    </xf>
    <xf numFmtId="0" fontId="1" fillId="14" borderId="2" xfId="0" applyFont="1" applyFill="1" applyBorder="1" applyAlignment="1">
      <alignment horizontal="center" vertical="center"/>
    </xf>
    <xf numFmtId="0" fontId="1" fillId="14" borderId="33"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56" xfId="0" applyFont="1" applyBorder="1" applyAlignment="1">
      <alignment horizontal="left" vertical="center"/>
    </xf>
    <xf numFmtId="0" fontId="2" fillId="0" borderId="68" xfId="0" applyFont="1" applyBorder="1" applyAlignment="1">
      <alignment horizontal="center" vertical="center"/>
    </xf>
    <xf numFmtId="0" fontId="2" fillId="0" borderId="57" xfId="0" applyFont="1" applyBorder="1" applyAlignment="1">
      <alignment horizontal="center" vertical="center"/>
    </xf>
    <xf numFmtId="0" fontId="15" fillId="0" borderId="0" xfId="0" applyFont="1" applyBorder="1" applyAlignment="1">
      <alignment vertical="center" wrapText="1"/>
    </xf>
    <xf numFmtId="0" fontId="30" fillId="0" borderId="6" xfId="0" applyFont="1" applyBorder="1" applyAlignment="1">
      <alignment vertical="center" wrapText="1"/>
    </xf>
    <xf numFmtId="0" fontId="31" fillId="0" borderId="4" xfId="0" applyFont="1" applyBorder="1" applyAlignment="1">
      <alignment vertical="center" wrapText="1"/>
    </xf>
    <xf numFmtId="0" fontId="30" fillId="0" borderId="4" xfId="0" applyFont="1" applyBorder="1" applyAlignment="1">
      <alignment vertical="center" wrapText="1"/>
    </xf>
    <xf numFmtId="0" fontId="30" fillId="0" borderId="8" xfId="0" applyFont="1" applyBorder="1" applyAlignment="1">
      <alignment horizontal="right" vertical="center" wrapText="1"/>
    </xf>
    <xf numFmtId="0" fontId="32" fillId="0" borderId="5" xfId="0" applyFont="1" applyBorder="1" applyAlignment="1">
      <alignment vertical="center" wrapText="1"/>
    </xf>
    <xf numFmtId="0" fontId="0" fillId="0" borderId="0" xfId="0" applyAlignment="1">
      <alignment vertical="center" wrapText="1"/>
    </xf>
    <xf numFmtId="0" fontId="30" fillId="0" borderId="6" xfId="0" applyFont="1" applyBorder="1" applyAlignment="1">
      <alignment horizontal="right" vertical="center" wrapText="1"/>
    </xf>
    <xf numFmtId="0" fontId="32" fillId="0" borderId="4" xfId="0" applyFont="1" applyBorder="1" applyAlignment="1">
      <alignment vertical="center" wrapText="1"/>
    </xf>
    <xf numFmtId="0" fontId="30" fillId="0" borderId="5" xfId="0" applyFont="1" applyBorder="1" applyAlignment="1">
      <alignment horizontal="right" vertical="center" wrapText="1"/>
    </xf>
    <xf numFmtId="0" fontId="6" fillId="0" borderId="1" xfId="0" applyFont="1" applyBorder="1" applyAlignment="1">
      <alignment horizontal="center" wrapText="1"/>
    </xf>
    <xf numFmtId="0" fontId="6" fillId="0" borderId="1" xfId="0" applyFont="1" applyBorder="1" applyAlignment="1">
      <alignment horizontal="left" wrapText="1"/>
    </xf>
    <xf numFmtId="0" fontId="0" fillId="0" borderId="1" xfId="0" applyBorder="1" applyAlignment="1">
      <alignment horizontal="center" wrapText="1"/>
    </xf>
    <xf numFmtId="0" fontId="0" fillId="0" borderId="1" xfId="0" applyBorder="1" applyAlignment="1">
      <alignment horizontal="left" wrapText="1"/>
    </xf>
    <xf numFmtId="0" fontId="27" fillId="0" borderId="1" xfId="0" applyFont="1" applyBorder="1" applyAlignment="1">
      <alignment horizontal="center" wrapText="1"/>
    </xf>
    <xf numFmtId="0" fontId="27" fillId="0" borderId="1" xfId="0" applyFont="1" applyBorder="1" applyAlignment="1" applyProtection="1">
      <alignment horizontal="center" wrapText="1"/>
    </xf>
    <xf numFmtId="0" fontId="0" fillId="0" borderId="1" xfId="0" applyBorder="1" applyAlignment="1" applyProtection="1">
      <alignment horizontal="center" wrapText="1"/>
    </xf>
    <xf numFmtId="0" fontId="28" fillId="0" borderId="0" xfId="0" applyFont="1" applyAlignment="1">
      <alignment horizontal="center" vertical="center" wrapText="1"/>
    </xf>
    <xf numFmtId="0" fontId="34" fillId="0" borderId="0" xfId="0" applyFont="1" applyAlignment="1">
      <alignment wrapText="1"/>
    </xf>
    <xf numFmtId="0" fontId="34" fillId="17" borderId="1" xfId="0" applyFont="1" applyFill="1" applyBorder="1" applyAlignment="1">
      <alignment horizontal="center" vertical="center" wrapText="1"/>
    </xf>
    <xf numFmtId="0" fontId="34" fillId="0" borderId="0" xfId="0" applyFont="1" applyAlignment="1">
      <alignment horizontal="center" wrapText="1"/>
    </xf>
    <xf numFmtId="0" fontId="34" fillId="2" borderId="1" xfId="0" applyFont="1" applyFill="1" applyBorder="1" applyAlignment="1">
      <alignment horizontal="center" vertical="center" wrapText="1"/>
    </xf>
    <xf numFmtId="0" fontId="33" fillId="2" borderId="1" xfId="0" applyFont="1" applyFill="1" applyBorder="1" applyAlignment="1">
      <alignment vertical="center" wrapText="1"/>
    </xf>
    <xf numFmtId="0" fontId="33" fillId="2" borderId="1" xfId="0" applyFont="1" applyFill="1" applyBorder="1" applyAlignment="1">
      <alignment horizontal="center" vertical="center" wrapText="1"/>
    </xf>
    <xf numFmtId="0" fontId="34" fillId="2" borderId="1" xfId="0" applyFont="1" applyFill="1" applyBorder="1" applyAlignment="1">
      <alignment horizontal="center" wrapText="1"/>
    </xf>
    <xf numFmtId="0" fontId="34" fillId="2" borderId="1" xfId="0" applyFont="1" applyFill="1" applyBorder="1" applyAlignment="1">
      <alignment vertical="center" wrapText="1"/>
    </xf>
    <xf numFmtId="3" fontId="34" fillId="18" borderId="1" xfId="0" applyNumberFormat="1" applyFont="1" applyFill="1" applyBorder="1" applyAlignment="1" applyProtection="1">
      <alignment horizontal="center" vertical="center"/>
    </xf>
    <xf numFmtId="0" fontId="34" fillId="18" borderId="1" xfId="0" applyFont="1" applyFill="1" applyBorder="1" applyAlignment="1" applyProtection="1">
      <alignment horizontal="center" vertical="center"/>
    </xf>
    <xf numFmtId="0" fontId="34" fillId="2" borderId="1" xfId="0" applyFont="1" applyFill="1" applyBorder="1" applyAlignment="1">
      <alignment horizontal="center" vertical="center"/>
    </xf>
    <xf numFmtId="0" fontId="35" fillId="2" borderId="1" xfId="0" applyFont="1" applyFill="1" applyBorder="1" applyAlignment="1">
      <alignment horizontal="center" vertical="center" wrapText="1"/>
    </xf>
    <xf numFmtId="0" fontId="35" fillId="2" borderId="1" xfId="0" applyFont="1" applyFill="1" applyBorder="1" applyAlignment="1">
      <alignment vertical="center" wrapText="1"/>
    </xf>
    <xf numFmtId="0" fontId="36" fillId="2" borderId="1" xfId="0" applyFont="1" applyFill="1" applyBorder="1" applyAlignment="1">
      <alignment horizontal="center" vertical="center" wrapText="1"/>
    </xf>
    <xf numFmtId="0" fontId="36" fillId="2" borderId="1" xfId="0" applyFont="1" applyFill="1" applyBorder="1" applyAlignment="1">
      <alignment vertical="center" wrapText="1"/>
    </xf>
    <xf numFmtId="0" fontId="36" fillId="2" borderId="35" xfId="0" applyFont="1" applyFill="1" applyBorder="1" applyAlignment="1">
      <alignment horizontal="center" vertical="center" wrapText="1"/>
    </xf>
    <xf numFmtId="0" fontId="36" fillId="2" borderId="35" xfId="0" applyFont="1" applyFill="1" applyBorder="1" applyAlignment="1">
      <alignment vertical="center" wrapText="1"/>
    </xf>
    <xf numFmtId="0" fontId="38" fillId="2" borderId="70" xfId="1" applyFont="1" applyFill="1" applyBorder="1" applyAlignment="1">
      <alignment horizontal="center" vertical="center" wrapText="1"/>
    </xf>
    <xf numFmtId="0" fontId="34" fillId="2" borderId="1" xfId="0" applyFont="1" applyFill="1" applyBorder="1" applyAlignment="1">
      <alignment horizontal="left" vertical="center" wrapText="1"/>
    </xf>
    <xf numFmtId="0" fontId="36" fillId="2" borderId="1" xfId="0" applyFont="1" applyFill="1" applyBorder="1" applyAlignment="1">
      <alignment horizontal="center" vertical="center"/>
    </xf>
    <xf numFmtId="0" fontId="33" fillId="2" borderId="1" xfId="0" applyFont="1" applyFill="1" applyBorder="1" applyAlignment="1">
      <alignment horizontal="center" vertical="center"/>
    </xf>
    <xf numFmtId="0" fontId="34" fillId="2" borderId="1" xfId="0" applyFont="1" applyFill="1" applyBorder="1" applyAlignment="1">
      <alignment horizontal="left" vertical="center"/>
    </xf>
    <xf numFmtId="0" fontId="33" fillId="2" borderId="1" xfId="0" applyFont="1" applyFill="1" applyBorder="1" applyAlignment="1">
      <alignment horizontal="left" vertical="center"/>
    </xf>
    <xf numFmtId="0" fontId="33" fillId="2" borderId="35" xfId="0" applyFont="1" applyFill="1" applyBorder="1" applyAlignment="1">
      <alignment horizontal="center" vertical="center" wrapText="1"/>
    </xf>
    <xf numFmtId="0" fontId="33" fillId="2" borderId="35" xfId="0" applyFont="1" applyFill="1" applyBorder="1" applyAlignment="1">
      <alignment vertical="center" wrapText="1"/>
    </xf>
    <xf numFmtId="0" fontId="34" fillId="2" borderId="35" xfId="0" applyFont="1" applyFill="1" applyBorder="1" applyAlignment="1">
      <alignment horizontal="center" vertical="center" wrapText="1"/>
    </xf>
    <xf numFmtId="0" fontId="19" fillId="18" borderId="1" xfId="0" applyFont="1" applyFill="1" applyBorder="1" applyAlignment="1" applyProtection="1">
      <alignment horizontal="center" vertical="center"/>
    </xf>
    <xf numFmtId="0" fontId="37" fillId="2" borderId="1" xfId="1" applyFill="1" applyBorder="1" applyAlignment="1">
      <alignment horizontal="center" vertical="center" wrapText="1"/>
    </xf>
    <xf numFmtId="0" fontId="37" fillId="2" borderId="1" xfId="1" applyFill="1" applyBorder="1" applyAlignment="1">
      <alignment vertical="center" wrapText="1"/>
    </xf>
    <xf numFmtId="0" fontId="40"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2" fillId="2" borderId="1" xfId="0" applyFont="1" applyFill="1" applyBorder="1" applyAlignment="1">
      <alignment horizontal="center" vertical="center" wrapText="1"/>
    </xf>
    <xf numFmtId="0" fontId="42" fillId="2" borderId="1" xfId="0" applyFont="1" applyFill="1" applyBorder="1" applyAlignment="1">
      <alignment vertical="center" wrapText="1"/>
    </xf>
    <xf numFmtId="0" fontId="43" fillId="2" borderId="1" xfId="0" applyFont="1" applyFill="1" applyBorder="1" applyAlignment="1">
      <alignment horizontal="center" vertical="center" wrapText="1"/>
    </xf>
    <xf numFmtId="0" fontId="34" fillId="2" borderId="70" xfId="0" applyFont="1" applyFill="1" applyBorder="1" applyAlignment="1">
      <alignment horizontal="center" vertical="center"/>
    </xf>
    <xf numFmtId="0" fontId="34" fillId="2" borderId="70" xfId="0" applyFont="1" applyFill="1" applyBorder="1" applyAlignment="1">
      <alignment horizontal="left" vertical="center" wrapText="1"/>
    </xf>
    <xf numFmtId="0" fontId="33" fillId="2" borderId="70" xfId="0" applyFont="1" applyFill="1" applyBorder="1" applyAlignment="1">
      <alignment horizontal="center" vertical="center" wrapText="1"/>
    </xf>
    <xf numFmtId="16" fontId="34" fillId="2" borderId="1" xfId="0" applyNumberFormat="1" applyFont="1" applyFill="1" applyBorder="1" applyAlignment="1">
      <alignment horizontal="center" vertical="center" wrapText="1"/>
    </xf>
    <xf numFmtId="0" fontId="34" fillId="2" borderId="70" xfId="0" applyFont="1" applyFill="1" applyBorder="1" applyAlignment="1">
      <alignment horizontal="center" vertical="center" wrapText="1"/>
    </xf>
    <xf numFmtId="14" fontId="34" fillId="2" borderId="1" xfId="0" applyNumberFormat="1" applyFont="1" applyFill="1" applyBorder="1" applyAlignment="1">
      <alignment horizontal="center" vertical="center" wrapText="1"/>
    </xf>
    <xf numFmtId="0" fontId="34" fillId="19" borderId="1" xfId="0" applyFont="1" applyFill="1" applyBorder="1" applyAlignment="1">
      <alignment horizontal="center" vertical="center" wrapText="1"/>
    </xf>
    <xf numFmtId="0" fontId="19" fillId="18" borderId="1" xfId="0" applyFont="1" applyFill="1" applyBorder="1" applyAlignment="1" applyProtection="1">
      <alignment horizontal="center" vertical="center" wrapText="1"/>
    </xf>
    <xf numFmtId="0" fontId="19" fillId="18" borderId="1" xfId="0" applyFont="1" applyFill="1" applyBorder="1" applyAlignment="1" applyProtection="1">
      <alignment horizontal="left" vertical="center" wrapText="1"/>
    </xf>
    <xf numFmtId="14" fontId="19" fillId="18" borderId="1" xfId="0" applyNumberFormat="1" applyFont="1" applyFill="1" applyBorder="1" applyAlignment="1" applyProtection="1">
      <alignment horizontal="center" vertical="center" wrapText="1"/>
    </xf>
    <xf numFmtId="0" fontId="39" fillId="18" borderId="1" xfId="0" applyFont="1" applyFill="1" applyBorder="1" applyAlignment="1" applyProtection="1">
      <alignment horizontal="left" vertical="center" wrapText="1"/>
    </xf>
    <xf numFmtId="14" fontId="19" fillId="2" borderId="1" xfId="0" applyNumberFormat="1" applyFont="1" applyFill="1" applyBorder="1" applyAlignment="1" applyProtection="1">
      <alignment horizontal="center" vertical="top"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6" fillId="0" borderId="9" xfId="0" applyFont="1" applyBorder="1" applyAlignment="1">
      <alignment vertical="center" wrapText="1"/>
    </xf>
    <xf numFmtId="0" fontId="6" fillId="2" borderId="1" xfId="0" applyFont="1" applyFill="1" applyBorder="1" applyAlignment="1">
      <alignment vertical="center" wrapText="1"/>
    </xf>
    <xf numFmtId="0" fontId="0" fillId="20" borderId="1" xfId="0" applyFill="1" applyBorder="1" applyAlignment="1">
      <alignment horizontal="left" vertical="center" wrapText="1"/>
    </xf>
    <xf numFmtId="0" fontId="0" fillId="22" borderId="1" xfId="0" applyFill="1" applyBorder="1" applyAlignment="1">
      <alignment horizontal="left" vertical="center" wrapText="1"/>
    </xf>
    <xf numFmtId="0" fontId="0" fillId="23" borderId="1" xfId="0" applyFill="1" applyBorder="1" applyAlignment="1">
      <alignment vertical="center" wrapText="1"/>
    </xf>
    <xf numFmtId="0" fontId="0" fillId="23" borderId="1" xfId="0" applyFill="1" applyBorder="1" applyAlignment="1">
      <alignment horizontal="left" vertical="center" wrapText="1"/>
    </xf>
    <xf numFmtId="17" fontId="0" fillId="21" borderId="1" xfId="0" applyNumberFormat="1" applyFill="1" applyBorder="1" applyAlignment="1">
      <alignment horizontal="center" vertical="center" wrapText="1"/>
    </xf>
    <xf numFmtId="17" fontId="0" fillId="24" borderId="1" xfId="0" applyNumberFormat="1" applyFill="1" applyBorder="1" applyAlignment="1">
      <alignment horizontal="center" vertical="center" wrapText="1"/>
    </xf>
    <xf numFmtId="0" fontId="0" fillId="25" borderId="1" xfId="0" applyFill="1" applyBorder="1" applyAlignment="1">
      <alignment vertical="center" wrapText="1"/>
    </xf>
    <xf numFmtId="0" fontId="0" fillId="0" borderId="1" xfId="0" applyBorder="1" applyAlignment="1">
      <alignment horizontal="left" vertical="center" wrapText="1"/>
    </xf>
    <xf numFmtId="17" fontId="0" fillId="2" borderId="1" xfId="0" applyNumberFormat="1" applyFill="1" applyBorder="1" applyAlignment="1">
      <alignment horizontal="center" vertical="center" wrapText="1"/>
    </xf>
    <xf numFmtId="0" fontId="0" fillId="6" borderId="1" xfId="0" applyFill="1" applyBorder="1" applyAlignment="1">
      <alignment vertical="center" wrapText="1"/>
    </xf>
    <xf numFmtId="0" fontId="0" fillId="13" borderId="1" xfId="0" applyFill="1" applyBorder="1" applyAlignment="1">
      <alignment vertical="center" wrapText="1"/>
    </xf>
    <xf numFmtId="0" fontId="0" fillId="13" borderId="1" xfId="0" applyFill="1" applyBorder="1" applyAlignment="1">
      <alignment horizontal="left" vertical="center"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center" vertical="center" wrapText="1"/>
    </xf>
    <xf numFmtId="0" fontId="0" fillId="0" borderId="1" xfId="0" applyBorder="1" applyAlignment="1">
      <alignment vertical="center" wrapText="1"/>
    </xf>
    <xf numFmtId="0" fontId="1" fillId="0" borderId="45" xfId="0" applyFont="1" applyBorder="1" applyAlignment="1">
      <alignment horizontal="center" wrapText="1"/>
    </xf>
    <xf numFmtId="0" fontId="1" fillId="0" borderId="64" xfId="0" applyFont="1" applyBorder="1" applyAlignment="1">
      <alignment horizontal="center" wrapText="1"/>
    </xf>
    <xf numFmtId="0" fontId="6" fillId="2" borderId="1" xfId="0" applyFont="1" applyFill="1" applyBorder="1" applyAlignment="1">
      <alignment horizontal="center" vertical="center" wrapText="1"/>
    </xf>
    <xf numFmtId="0" fontId="6" fillId="2" borderId="2" xfId="0" applyFont="1" applyFill="1" applyBorder="1" applyAlignment="1">
      <alignment vertical="center" wrapText="1"/>
    </xf>
    <xf numFmtId="0" fontId="6" fillId="2" borderId="71"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left" vertical="center" wrapText="1"/>
    </xf>
    <xf numFmtId="0" fontId="0" fillId="0" borderId="0" xfId="0" applyAlignment="1">
      <alignment horizontal="center" vertical="center" wrapText="1"/>
    </xf>
    <xf numFmtId="0" fontId="0" fillId="20" borderId="1" xfId="0" applyFill="1" applyBorder="1" applyAlignment="1">
      <alignment vertical="center" wrapText="1"/>
    </xf>
    <xf numFmtId="0" fontId="0" fillId="21" borderId="1" xfId="0" applyFill="1" applyBorder="1" applyAlignment="1">
      <alignment horizontal="center" vertical="center" wrapText="1"/>
    </xf>
    <xf numFmtId="0" fontId="0" fillId="22" borderId="1" xfId="0" applyFill="1" applyBorder="1" applyAlignment="1">
      <alignment vertical="center" wrapText="1"/>
    </xf>
    <xf numFmtId="0" fontId="0" fillId="24" borderId="1" xfId="0" applyFill="1" applyBorder="1" applyAlignment="1">
      <alignment horizontal="center" vertical="center" wrapText="1"/>
    </xf>
    <xf numFmtId="0" fontId="0" fillId="2" borderId="1" xfId="0" applyFill="1" applyBorder="1" applyAlignment="1">
      <alignment horizontal="center" vertical="center" wrapText="1"/>
    </xf>
    <xf numFmtId="0" fontId="6" fillId="0" borderId="0" xfId="0" applyFont="1" applyAlignment="1">
      <alignment horizontal="right" wrapText="1"/>
    </xf>
    <xf numFmtId="0" fontId="6" fillId="0" borderId="0" xfId="0" applyFont="1" applyAlignment="1">
      <alignment wrapText="1"/>
    </xf>
    <xf numFmtId="0" fontId="0" fillId="0" borderId="0" xfId="0" applyAlignment="1">
      <alignment horizontal="left" vertical="center" wrapText="1"/>
    </xf>
    <xf numFmtId="0" fontId="0" fillId="21" borderId="70" xfId="0" applyFill="1" applyBorder="1" applyAlignment="1">
      <alignment horizontal="center" vertical="center" wrapText="1"/>
    </xf>
    <xf numFmtId="0" fontId="0" fillId="2" borderId="1" xfId="0" applyFill="1" applyBorder="1" applyAlignment="1">
      <alignment wrapText="1"/>
    </xf>
    <xf numFmtId="0" fontId="0" fillId="2" borderId="70" xfId="0" applyFill="1" applyBorder="1" applyAlignment="1">
      <alignment horizontal="center" vertical="center" wrapText="1"/>
    </xf>
    <xf numFmtId="0" fontId="0" fillId="2" borderId="0" xfId="0" applyFill="1" applyAlignment="1">
      <alignment wrapText="1"/>
    </xf>
    <xf numFmtId="0" fontId="6" fillId="2" borderId="0" xfId="0" applyFont="1" applyFill="1" applyAlignment="1">
      <alignment horizontal="right" wrapText="1"/>
    </xf>
    <xf numFmtId="0" fontId="0" fillId="2" borderId="0" xfId="0" applyFill="1" applyAlignment="1">
      <alignment horizontal="center" vertical="center" wrapText="1"/>
    </xf>
    <xf numFmtId="0" fontId="6" fillId="0" borderId="0" xfId="0" applyFont="1" applyBorder="1" applyAlignment="1">
      <alignment horizontal="center" vertical="center" wrapText="1"/>
    </xf>
    <xf numFmtId="0" fontId="0" fillId="0" borderId="0" xfId="0" applyBorder="1" applyAlignment="1">
      <alignment horizontal="center" vertical="center" wrapText="1"/>
    </xf>
    <xf numFmtId="0" fontId="0" fillId="25" borderId="35" xfId="0" applyFill="1" applyBorder="1" applyAlignment="1">
      <alignment vertical="center" wrapText="1"/>
    </xf>
    <xf numFmtId="0" fontId="0" fillId="25" borderId="71" xfId="0" applyFill="1" applyBorder="1" applyAlignment="1">
      <alignment vertical="center" wrapText="1"/>
    </xf>
    <xf numFmtId="0" fontId="0" fillId="25" borderId="70" xfId="0" applyFill="1" applyBorder="1" applyAlignment="1">
      <alignment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9" xfId="0" applyFill="1" applyBorder="1" applyAlignment="1">
      <alignment horizontal="center" vertical="center" wrapText="1"/>
    </xf>
    <xf numFmtId="0" fontId="6" fillId="0" borderId="0" xfId="0" applyFont="1" applyAlignment="1">
      <alignment horizontal="center" wrapText="1"/>
    </xf>
    <xf numFmtId="0" fontId="1" fillId="0" borderId="43" xfId="0" applyFont="1" applyBorder="1" applyAlignment="1">
      <alignment horizontal="center" wrapText="1"/>
    </xf>
    <xf numFmtId="0" fontId="1" fillId="0" borderId="0" xfId="0" applyFont="1" applyBorder="1" applyAlignment="1">
      <alignment horizontal="center" wrapText="1"/>
    </xf>
    <xf numFmtId="0" fontId="0" fillId="6" borderId="35" xfId="0" applyFill="1" applyBorder="1" applyAlignment="1">
      <alignment horizontal="left" vertical="center" wrapText="1"/>
    </xf>
    <xf numFmtId="0" fontId="0" fillId="6" borderId="70" xfId="0" applyFill="1" applyBorder="1" applyAlignment="1">
      <alignment horizontal="left" vertical="center" wrapText="1"/>
    </xf>
    <xf numFmtId="17" fontId="0" fillId="2" borderId="35" xfId="0" applyNumberFormat="1" applyFill="1" applyBorder="1" applyAlignment="1">
      <alignment horizontal="center" vertical="center" wrapText="1"/>
    </xf>
    <xf numFmtId="17" fontId="0" fillId="2" borderId="70" xfId="0" applyNumberForma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64"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1" fillId="13" borderId="27" xfId="0" applyFont="1" applyFill="1" applyBorder="1" applyAlignment="1">
      <alignment horizontal="center" vertical="center"/>
    </xf>
    <xf numFmtId="0" fontId="1" fillId="13" borderId="28" xfId="0" applyFont="1" applyFill="1" applyBorder="1" applyAlignment="1">
      <alignment horizontal="center" vertical="center"/>
    </xf>
    <xf numFmtId="0" fontId="1" fillId="13" borderId="29" xfId="0" applyFont="1" applyFill="1" applyBorder="1" applyAlignment="1">
      <alignment horizontal="center" vertical="center"/>
    </xf>
    <xf numFmtId="0" fontId="1" fillId="13" borderId="36" xfId="0" applyFont="1" applyFill="1" applyBorder="1" applyAlignment="1">
      <alignment horizontal="center"/>
    </xf>
    <xf numFmtId="0" fontId="1" fillId="13" borderId="54" xfId="0" applyFont="1" applyFill="1" applyBorder="1" applyAlignment="1">
      <alignment horizontal="center"/>
    </xf>
    <xf numFmtId="0" fontId="1" fillId="13" borderId="4" xfId="0" applyFont="1" applyFill="1" applyBorder="1" applyAlignment="1">
      <alignment horizontal="center"/>
    </xf>
    <xf numFmtId="0" fontId="1" fillId="13" borderId="58" xfId="0" applyFont="1" applyFill="1" applyBorder="1" applyAlignment="1">
      <alignment horizontal="center"/>
    </xf>
    <xf numFmtId="0" fontId="1" fillId="13" borderId="16" xfId="0" applyFont="1" applyFill="1" applyBorder="1" applyAlignment="1">
      <alignment horizontal="center"/>
    </xf>
    <xf numFmtId="0" fontId="1" fillId="13" borderId="59" xfId="0" applyFont="1" applyFill="1" applyBorder="1" applyAlignment="1">
      <alignment horizontal="center"/>
    </xf>
    <xf numFmtId="0" fontId="1" fillId="0" borderId="66" xfId="0" applyFont="1" applyBorder="1" applyAlignment="1">
      <alignment horizontal="center"/>
    </xf>
    <xf numFmtId="0" fontId="1" fillId="14" borderId="58" xfId="0" applyFont="1" applyFill="1" applyBorder="1" applyAlignment="1">
      <alignment horizontal="center"/>
    </xf>
    <xf numFmtId="0" fontId="1" fillId="14" borderId="59" xfId="0" applyFont="1" applyFill="1" applyBorder="1" applyAlignment="1">
      <alignment horizontal="center"/>
    </xf>
    <xf numFmtId="0" fontId="2" fillId="15" borderId="2"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31" xfId="0" applyFont="1" applyFill="1" applyBorder="1" applyAlignment="1">
      <alignment horizontal="center" vertical="center" wrapText="1"/>
    </xf>
    <xf numFmtId="0" fontId="2" fillId="15" borderId="30" xfId="0" applyFont="1" applyFill="1" applyBorder="1" applyAlignment="1">
      <alignment horizontal="center" wrapText="1"/>
    </xf>
    <xf numFmtId="0" fontId="2" fillId="15" borderId="3" xfId="0" applyFont="1" applyFill="1" applyBorder="1" applyAlignment="1">
      <alignment horizontal="center" wrapText="1"/>
    </xf>
    <xf numFmtId="0" fontId="2" fillId="15" borderId="31" xfId="0" applyFont="1" applyFill="1" applyBorder="1" applyAlignment="1">
      <alignment horizontal="center" wrapText="1"/>
    </xf>
    <xf numFmtId="0" fontId="2" fillId="15" borderId="63" xfId="0" applyFont="1" applyFill="1" applyBorder="1" applyAlignment="1">
      <alignment horizontal="center" wrapText="1"/>
    </xf>
    <xf numFmtId="0" fontId="2" fillId="15" borderId="64" xfId="0" applyFont="1" applyFill="1" applyBorder="1" applyAlignment="1">
      <alignment horizontal="center" wrapText="1"/>
    </xf>
    <xf numFmtId="0" fontId="2" fillId="15" borderId="65" xfId="0" applyFont="1" applyFill="1" applyBorder="1" applyAlignment="1">
      <alignment horizontal="center" wrapText="1"/>
    </xf>
    <xf numFmtId="0" fontId="1" fillId="13" borderId="36" xfId="0" applyFont="1" applyFill="1" applyBorder="1" applyAlignment="1">
      <alignment horizontal="center" vertical="center" wrapText="1"/>
    </xf>
    <xf numFmtId="0" fontId="1" fillId="13" borderId="54" xfId="0" applyFont="1" applyFill="1" applyBorder="1" applyAlignment="1">
      <alignment horizontal="center" vertical="center" wrapText="1"/>
    </xf>
    <xf numFmtId="0" fontId="1" fillId="13" borderId="4" xfId="0" applyFont="1" applyFill="1" applyBorder="1" applyAlignment="1">
      <alignment horizontal="center" vertical="center" wrapText="1"/>
    </xf>
    <xf numFmtId="0" fontId="2" fillId="6" borderId="1" xfId="0" applyFont="1" applyFill="1" applyBorder="1" applyAlignment="1">
      <alignment horizont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9"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 fillId="0" borderId="16" xfId="0" applyFont="1" applyBorder="1" applyAlignment="1">
      <alignment horizontal="right" vertical="center" wrapText="1"/>
    </xf>
    <xf numFmtId="0" fontId="14" fillId="0" borderId="0" xfId="0" applyFont="1" applyAlignment="1">
      <alignment horizontal="center" vertical="center" wrapText="1"/>
    </xf>
    <xf numFmtId="0" fontId="31" fillId="0" borderId="7" xfId="0" applyFont="1" applyBorder="1" applyAlignment="1">
      <alignment horizontal="center" vertical="center" wrapText="1"/>
    </xf>
    <xf numFmtId="0" fontId="31" fillId="0" borderId="69" xfId="0" applyFont="1" applyBorder="1" applyAlignment="1">
      <alignment horizontal="center" vertical="center" wrapText="1"/>
    </xf>
    <xf numFmtId="0" fontId="31" fillId="0" borderId="8"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0" xfId="0" applyFont="1" applyBorder="1" applyAlignment="1">
      <alignment horizontal="left"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15" fillId="0" borderId="15" xfId="0" applyFont="1" applyBorder="1" applyAlignment="1">
      <alignment horizontal="left" vertical="center" wrapText="1"/>
    </xf>
    <xf numFmtId="0" fontId="14" fillId="7" borderId="10" xfId="0" applyFont="1" applyFill="1" applyBorder="1" applyAlignment="1">
      <alignment horizontal="center" vertical="center" wrapText="1"/>
    </xf>
    <xf numFmtId="0" fontId="14" fillId="7" borderId="11"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33" fillId="2" borderId="2" xfId="0" applyFont="1" applyFill="1" applyBorder="1" applyAlignment="1">
      <alignment horizontal="left" vertical="center" wrapText="1"/>
    </xf>
    <xf numFmtId="0" fontId="33" fillId="2" borderId="3" xfId="0" applyFont="1" applyFill="1" applyBorder="1" applyAlignment="1">
      <alignment horizontal="left" vertical="center" wrapText="1"/>
    </xf>
    <xf numFmtId="0" fontId="33" fillId="2" borderId="9" xfId="0" applyFont="1" applyFill="1" applyBorder="1" applyAlignment="1">
      <alignment horizontal="left" vertical="center" wrapText="1"/>
    </xf>
    <xf numFmtId="0" fontId="33" fillId="15" borderId="2" xfId="0" applyFont="1" applyFill="1" applyBorder="1" applyAlignment="1">
      <alignment horizontal="center" vertical="center" wrapText="1"/>
    </xf>
    <xf numFmtId="0" fontId="33" fillId="15" borderId="3" xfId="0" applyFont="1" applyFill="1" applyBorder="1" applyAlignment="1">
      <alignment horizontal="center" vertical="center" wrapText="1"/>
    </xf>
    <xf numFmtId="0" fontId="33" fillId="15" borderId="9" xfId="0" applyFont="1" applyFill="1" applyBorder="1" applyAlignment="1">
      <alignment horizontal="center" vertical="center" wrapText="1"/>
    </xf>
    <xf numFmtId="0" fontId="33" fillId="16" borderId="2" xfId="0" applyFont="1" applyFill="1" applyBorder="1" applyAlignment="1">
      <alignment horizontal="center" vertical="center" wrapText="1"/>
    </xf>
    <xf numFmtId="0" fontId="33" fillId="16" borderId="3" xfId="0" applyFont="1" applyFill="1" applyBorder="1" applyAlignment="1">
      <alignment horizontal="center" vertical="center" wrapText="1"/>
    </xf>
    <xf numFmtId="0" fontId="33" fillId="16" borderId="9"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4" fillId="10" borderId="17" xfId="0" applyFont="1" applyFill="1" applyBorder="1" applyAlignment="1">
      <alignment horizontal="center"/>
    </xf>
    <xf numFmtId="0" fontId="3" fillId="6" borderId="18" xfId="0" applyFont="1" applyFill="1" applyBorder="1"/>
    <xf numFmtId="0" fontId="3" fillId="6" borderId="19" xfId="0" applyFont="1" applyFill="1" applyBorder="1"/>
    <xf numFmtId="0" fontId="5" fillId="10" borderId="17" xfId="0" applyFont="1" applyFill="1" applyBorder="1" applyAlignment="1">
      <alignment horizontal="center"/>
    </xf>
    <xf numFmtId="0" fontId="2" fillId="0" borderId="0" xfId="0" applyFont="1" applyAlignment="1"/>
    <xf numFmtId="0" fontId="4" fillId="0" borderId="0" xfId="0" applyFont="1" applyAlignment="1">
      <alignment horizontal="center"/>
    </xf>
    <xf numFmtId="0" fontId="1" fillId="13" borderId="37" xfId="0" applyFont="1" applyFill="1" applyBorder="1" applyAlignment="1">
      <alignment horizontal="center" vertical="center" wrapText="1"/>
    </xf>
    <xf numFmtId="0" fontId="1" fillId="13" borderId="38" xfId="0" applyFont="1" applyFill="1" applyBorder="1" applyAlignment="1">
      <alignment horizontal="center" vertical="center" wrapText="1"/>
    </xf>
    <xf numFmtId="0" fontId="1" fillId="13" borderId="39" xfId="0" applyFont="1" applyFill="1" applyBorder="1" applyAlignment="1">
      <alignment horizontal="center" vertical="center" wrapText="1"/>
    </xf>
    <xf numFmtId="0" fontId="1" fillId="13" borderId="40" xfId="0" applyFont="1" applyFill="1" applyBorder="1" applyAlignment="1">
      <alignment horizontal="center" vertical="center" wrapText="1"/>
    </xf>
    <xf numFmtId="0" fontId="1" fillId="13" borderId="27" xfId="0" applyFont="1" applyFill="1" applyBorder="1" applyAlignment="1">
      <alignment horizontal="center" vertical="center" wrapText="1"/>
    </xf>
    <xf numFmtId="0" fontId="1" fillId="13" borderId="28" xfId="0" applyFont="1" applyFill="1" applyBorder="1" applyAlignment="1">
      <alignment horizontal="center" vertical="center" wrapText="1"/>
    </xf>
    <xf numFmtId="0" fontId="1" fillId="13" borderId="29" xfId="0" applyFont="1" applyFill="1" applyBorder="1" applyAlignment="1">
      <alignment horizontal="center" vertical="center" wrapText="1"/>
    </xf>
    <xf numFmtId="0" fontId="1" fillId="13" borderId="30"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1" fillId="13" borderId="31" xfId="0" applyFont="1" applyFill="1" applyBorder="1" applyAlignment="1">
      <alignment horizontal="center" vertical="center" wrapText="1"/>
    </xf>
    <xf numFmtId="0" fontId="1" fillId="0" borderId="0" xfId="0" applyFont="1" applyAlignment="1">
      <alignment horizontal="center" vertical="center" wrapText="1"/>
    </xf>
    <xf numFmtId="0" fontId="1" fillId="13" borderId="1"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9"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41" xfId="0" applyFont="1" applyBorder="1" applyAlignment="1">
      <alignment horizontal="center" vertical="top" wrapText="1"/>
    </xf>
    <xf numFmtId="0" fontId="2" fillId="0" borderId="42" xfId="0" applyFont="1" applyBorder="1" applyAlignment="1">
      <alignment horizontal="center" vertical="top" wrapText="1"/>
    </xf>
    <xf numFmtId="0" fontId="2" fillId="0" borderId="43" xfId="0" applyFont="1" applyBorder="1" applyAlignment="1">
      <alignment horizontal="center" vertical="top" wrapText="1"/>
    </xf>
    <xf numFmtId="0" fontId="2" fillId="0" borderId="44" xfId="0" applyFont="1" applyBorder="1" applyAlignment="1">
      <alignment horizontal="center" vertical="top" wrapText="1"/>
    </xf>
    <xf numFmtId="0" fontId="2" fillId="0" borderId="45" xfId="0" applyFont="1" applyBorder="1" applyAlignment="1">
      <alignment horizontal="center" vertical="top" wrapText="1"/>
    </xf>
    <xf numFmtId="0" fontId="2" fillId="0" borderId="46" xfId="0" applyFont="1" applyBorder="1" applyAlignment="1">
      <alignment horizontal="center"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1" fillId="13" borderId="48" xfId="0" applyFont="1" applyFill="1" applyBorder="1" applyAlignment="1">
      <alignment horizontal="center" vertical="center" wrapText="1"/>
    </xf>
    <xf numFmtId="0" fontId="1" fillId="13" borderId="49" xfId="0" applyFont="1" applyFill="1" applyBorder="1" applyAlignment="1">
      <alignment horizontal="center" vertical="center" wrapText="1"/>
    </xf>
    <xf numFmtId="0" fontId="1" fillId="13" borderId="50" xfId="0" applyFont="1" applyFill="1" applyBorder="1" applyAlignment="1">
      <alignment horizontal="center" vertical="center" wrapText="1"/>
    </xf>
    <xf numFmtId="0" fontId="1" fillId="13" borderId="51" xfId="0" applyFont="1" applyFill="1" applyBorder="1" applyAlignment="1">
      <alignment horizontal="center" vertical="center" wrapText="1"/>
    </xf>
    <xf numFmtId="0" fontId="44" fillId="15" borderId="1" xfId="0" applyFont="1" applyFill="1" applyBorder="1" applyAlignment="1">
      <alignment horizontal="center" vertical="center" wrapText="1"/>
    </xf>
    <xf numFmtId="0" fontId="41" fillId="0" borderId="0" xfId="0" applyFont="1" applyAlignment="1">
      <alignment wrapText="1"/>
    </xf>
    <xf numFmtId="0" fontId="45" fillId="16" borderId="1" xfId="0" applyFont="1" applyFill="1" applyBorder="1" applyAlignment="1">
      <alignment horizontal="center" vertical="center" wrapText="1"/>
    </xf>
    <xf numFmtId="0" fontId="19" fillId="0" borderId="0" xfId="0" applyFont="1" applyAlignment="1">
      <alignment vertical="center" wrapText="1"/>
    </xf>
    <xf numFmtId="0" fontId="46" fillId="16" borderId="1" xfId="0" applyFont="1" applyFill="1" applyBorder="1" applyAlignment="1">
      <alignment horizontal="center" vertical="center" wrapText="1"/>
    </xf>
    <xf numFmtId="0" fontId="46" fillId="0" borderId="0" xfId="0" applyFont="1" applyAlignment="1">
      <alignment vertical="center" wrapText="1"/>
    </xf>
    <xf numFmtId="0" fontId="6" fillId="2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6" fillId="14" borderId="1" xfId="0" applyFont="1" applyFill="1" applyBorder="1" applyAlignment="1">
      <alignment horizontal="center" vertical="center" wrapText="1"/>
    </xf>
    <xf numFmtId="15" fontId="0" fillId="0" borderId="1" xfId="0" applyNumberForma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3</xdr:col>
      <xdr:colOff>0</xdr:colOff>
      <xdr:row>75</xdr:row>
      <xdr:rowOff>24740</xdr:rowOff>
    </xdr:from>
    <xdr:to>
      <xdr:col>5</xdr:col>
      <xdr:colOff>2240</xdr:colOff>
      <xdr:row>88</xdr:row>
      <xdr:rowOff>4108</xdr:rowOff>
    </xdr:to>
    <xdr:grpSp>
      <xdr:nvGrpSpPr>
        <xdr:cNvPr id="16" name="Group 15"/>
        <xdr:cNvGrpSpPr/>
      </xdr:nvGrpSpPr>
      <xdr:grpSpPr>
        <a:xfrm>
          <a:off x="5626100" y="43001540"/>
          <a:ext cx="5704540" cy="26954168"/>
          <a:chOff x="6177643" y="38260811"/>
          <a:chExt cx="4153779" cy="26833065"/>
        </a:xfrm>
      </xdr:grpSpPr>
      <xdr:pic>
        <xdr:nvPicPr>
          <xdr:cNvPr id="17" name="Picture 16">
            <a:extLst>
              <a:ext uri="{FF2B5EF4-FFF2-40B4-BE49-F238E27FC236}">
                <a16:creationId xmlns:a16="http://schemas.microsoft.com/office/drawing/2014/main" id="{49AD2AD5-A193-5DCE-FF29-F482328F9D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01345" y="38260811"/>
            <a:ext cx="3454977" cy="1731351"/>
          </a:xfrm>
          <a:prstGeom prst="rect">
            <a:avLst/>
          </a:prstGeom>
        </xdr:spPr>
      </xdr:pic>
      <xdr:pic>
        <xdr:nvPicPr>
          <xdr:cNvPr id="18" name="Picture 17">
            <a:extLst>
              <a:ext uri="{FF2B5EF4-FFF2-40B4-BE49-F238E27FC236}">
                <a16:creationId xmlns:a16="http://schemas.microsoft.com/office/drawing/2014/main" id="{0EBC5E77-EA1D-427E-205A-A378F46B7D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4233" y="40169522"/>
            <a:ext cx="3943886" cy="1786466"/>
          </a:xfrm>
          <a:prstGeom prst="rect">
            <a:avLst/>
          </a:prstGeom>
        </xdr:spPr>
      </xdr:pic>
      <xdr:pic>
        <xdr:nvPicPr>
          <xdr:cNvPr id="19" name="Picture 18">
            <a:extLst>
              <a:ext uri="{FF2B5EF4-FFF2-40B4-BE49-F238E27FC236}">
                <a16:creationId xmlns:a16="http://schemas.microsoft.com/office/drawing/2014/main" id="{55052522-B037-189E-3D2D-9E4DF731AC6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684819" y="42025040"/>
            <a:ext cx="2670710" cy="3351071"/>
          </a:xfrm>
          <a:prstGeom prst="rect">
            <a:avLst/>
          </a:prstGeom>
        </xdr:spPr>
      </xdr:pic>
      <xdr:pic>
        <xdr:nvPicPr>
          <xdr:cNvPr id="20" name="Picture 19">
            <a:extLst>
              <a:ext uri="{FF2B5EF4-FFF2-40B4-BE49-F238E27FC236}">
                <a16:creationId xmlns:a16="http://schemas.microsoft.com/office/drawing/2014/main" id="{634EC0AB-E190-A68A-6EF1-1D97EE66B0A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313715" y="47371412"/>
            <a:ext cx="3559711" cy="2115292"/>
          </a:xfrm>
          <a:prstGeom prst="rect">
            <a:avLst/>
          </a:prstGeom>
        </xdr:spPr>
      </xdr:pic>
      <xdr:pic>
        <xdr:nvPicPr>
          <xdr:cNvPr id="21" name="Picture 20">
            <a:extLst>
              <a:ext uri="{FF2B5EF4-FFF2-40B4-BE49-F238E27FC236}">
                <a16:creationId xmlns:a16="http://schemas.microsoft.com/office/drawing/2014/main" id="{C1A9CE69-EDB9-952C-BD42-AFE6B042670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239494" y="49641331"/>
            <a:ext cx="3695178" cy="2053441"/>
          </a:xfrm>
          <a:prstGeom prst="rect">
            <a:avLst/>
          </a:prstGeom>
        </xdr:spPr>
      </xdr:pic>
      <xdr:pic>
        <xdr:nvPicPr>
          <xdr:cNvPr id="22" name="Picture 21">
            <a:extLst>
              <a:ext uri="{FF2B5EF4-FFF2-40B4-BE49-F238E27FC236}">
                <a16:creationId xmlns:a16="http://schemas.microsoft.com/office/drawing/2014/main" id="{32C008F1-F2FC-FD92-43CF-9660747EFFB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326084" y="45524553"/>
            <a:ext cx="3779844" cy="1727333"/>
          </a:xfrm>
          <a:prstGeom prst="rect">
            <a:avLst/>
          </a:prstGeom>
        </xdr:spPr>
      </xdr:pic>
      <xdr:pic>
        <xdr:nvPicPr>
          <xdr:cNvPr id="23" name="Picture 22">
            <a:extLst>
              <a:ext uri="{FF2B5EF4-FFF2-40B4-BE49-F238E27FC236}">
                <a16:creationId xmlns:a16="http://schemas.microsoft.com/office/drawing/2014/main" id="{28B16C5F-E5F7-D764-A82F-0780135BEDF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499266" y="53952322"/>
            <a:ext cx="3280309" cy="2091789"/>
          </a:xfrm>
          <a:prstGeom prst="rect">
            <a:avLst/>
          </a:prstGeom>
        </xdr:spPr>
      </xdr:pic>
      <xdr:pic>
        <xdr:nvPicPr>
          <xdr:cNvPr id="24" name="Picture 23">
            <a:extLst>
              <a:ext uri="{FF2B5EF4-FFF2-40B4-BE49-F238E27FC236}">
                <a16:creationId xmlns:a16="http://schemas.microsoft.com/office/drawing/2014/main" id="{B0DF1AF6-55C6-F973-63FF-DFA9111474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907480" y="56102250"/>
            <a:ext cx="2303495" cy="1738303"/>
          </a:xfrm>
          <a:prstGeom prst="rect">
            <a:avLst/>
          </a:prstGeom>
        </xdr:spPr>
      </xdr:pic>
      <xdr:pic>
        <xdr:nvPicPr>
          <xdr:cNvPr id="25" name="Picture 24">
            <a:extLst>
              <a:ext uri="{FF2B5EF4-FFF2-40B4-BE49-F238E27FC236}">
                <a16:creationId xmlns:a16="http://schemas.microsoft.com/office/drawing/2014/main" id="{8060771A-03FE-341B-A50C-1D4C15C8B7D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63196" y="51960730"/>
            <a:ext cx="3968226" cy="1786466"/>
          </a:xfrm>
          <a:prstGeom prst="rect">
            <a:avLst/>
          </a:prstGeom>
        </xdr:spPr>
      </xdr:pic>
      <xdr:pic>
        <xdr:nvPicPr>
          <xdr:cNvPr id="26" name="Picture 25">
            <a:extLst>
              <a:ext uri="{FF2B5EF4-FFF2-40B4-BE49-F238E27FC236}">
                <a16:creationId xmlns:a16="http://schemas.microsoft.com/office/drawing/2014/main" id="{8B20B66E-0F22-D406-5185-2FD4C8F35CF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264234" y="57934266"/>
            <a:ext cx="3941769" cy="1557867"/>
          </a:xfrm>
          <a:prstGeom prst="rect">
            <a:avLst/>
          </a:prstGeom>
        </xdr:spPr>
      </xdr:pic>
      <xdr:pic>
        <xdr:nvPicPr>
          <xdr:cNvPr id="27" name="Picture 26">
            <a:extLst>
              <a:ext uri="{FF2B5EF4-FFF2-40B4-BE49-F238E27FC236}">
                <a16:creationId xmlns:a16="http://schemas.microsoft.com/office/drawing/2014/main" id="{CE28DA9F-338B-A36D-6F65-1564D27A529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177643" y="59667321"/>
            <a:ext cx="3974577" cy="1727199"/>
          </a:xfrm>
          <a:prstGeom prst="rect">
            <a:avLst/>
          </a:prstGeom>
        </xdr:spPr>
      </xdr:pic>
      <xdr:pic>
        <xdr:nvPicPr>
          <xdr:cNvPr id="28" name="Picture 27">
            <a:extLst>
              <a:ext uri="{FF2B5EF4-FFF2-40B4-BE49-F238E27FC236}">
                <a16:creationId xmlns:a16="http://schemas.microsoft.com/office/drawing/2014/main" id="{F701130B-A998-8ACB-51DF-5D79ADC165D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214753" y="61597061"/>
            <a:ext cx="4011618" cy="1634067"/>
          </a:xfrm>
          <a:prstGeom prst="rect">
            <a:avLst/>
          </a:prstGeom>
        </xdr:spPr>
      </xdr:pic>
      <xdr:pic>
        <xdr:nvPicPr>
          <xdr:cNvPr id="29" name="Picture 28">
            <a:extLst>
              <a:ext uri="{FF2B5EF4-FFF2-40B4-BE49-F238E27FC236}">
                <a16:creationId xmlns:a16="http://schemas.microsoft.com/office/drawing/2014/main" id="{A02B503C-D09F-54F4-00E6-2944B9F2A4F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524007" y="63451344"/>
            <a:ext cx="3237977" cy="1642532"/>
          </a:xfrm>
          <a:prstGeom prst="rect">
            <a:avLst/>
          </a:prstGeom>
        </xdr:spPr>
      </xdr:pic>
    </xdr:grpSp>
    <xdr:clientData/>
  </xdr:twoCellAnchor>
</xdr:wsDr>
</file>

<file path=xl/theme/theme1.xml><?xml version="1.0" encoding="utf-8"?>
<a:theme xmlns:a="http://schemas.openxmlformats.org/drawingml/2006/main" name="Office Theme">
  <a:themeElements>
    <a:clrScheme name="Red">
      <a:dk1>
        <a:sysClr val="windowText" lastClr="000000"/>
      </a:dk1>
      <a:lt1>
        <a:sysClr val="window" lastClr="FFFFFF"/>
      </a:lt1>
      <a:dk2>
        <a:srgbClr val="323232"/>
      </a:dk2>
      <a:lt2>
        <a:srgbClr val="E5C243"/>
      </a:lt2>
      <a:accent1>
        <a:srgbClr val="A5300F"/>
      </a:accent1>
      <a:accent2>
        <a:srgbClr val="D55816"/>
      </a:accent2>
      <a:accent3>
        <a:srgbClr val="E19825"/>
      </a:accent3>
      <a:accent4>
        <a:srgbClr val="B19C7D"/>
      </a:accent4>
      <a:accent5>
        <a:srgbClr val="7F5F52"/>
      </a:accent5>
      <a:accent6>
        <a:srgbClr val="B27D49"/>
      </a:accent6>
      <a:hlink>
        <a:srgbClr val="6B9F25"/>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6" Type="http://schemas.openxmlformats.org/officeDocument/2006/relationships/hyperlink" Target="https://www.facebook.com/cleanganganmcg/posts/pfbid0hZ4j9chdUe3pD3PyisWu7mtUYq5devwWn9TABzkTcZ7DgTQrJ64v13XwvVW3Zmivl" TargetMode="External"/><Relationship Id="rId21" Type="http://schemas.openxmlformats.org/officeDocument/2006/relationships/hyperlink" Target="https://www.instagram.com/reel/DYj9GzIkk-R/?utm_source=ig_web_copy_link&amp;igsh=MzRlODBiNWFlZA==" TargetMode="External"/><Relationship Id="rId42" Type="http://schemas.openxmlformats.org/officeDocument/2006/relationships/hyperlink" Target="https://x.com/cleanganganmcg/status/2054798960976675046?s=20" TargetMode="External"/><Relationship Id="rId47" Type="http://schemas.openxmlformats.org/officeDocument/2006/relationships/hyperlink" Target="https://x.com/cleanganganmcg/status/2054534117568680195?s=20" TargetMode="External"/><Relationship Id="rId63" Type="http://schemas.openxmlformats.org/officeDocument/2006/relationships/hyperlink" Target="https://x.com/cleanganganmcg/status/2052761945233830322?s=20" TargetMode="External"/><Relationship Id="rId68" Type="http://schemas.openxmlformats.org/officeDocument/2006/relationships/hyperlink" Target="https://www.instagram.com/p/DYCbYjMjylG/?utm_source=ig_web_copy_link&amp;igsh=MzRlODBiNWFlZA==" TargetMode="External"/><Relationship Id="rId84" Type="http://schemas.openxmlformats.org/officeDocument/2006/relationships/printerSettings" Target="../printerSettings/printerSettings10.bin"/><Relationship Id="rId16" Type="http://schemas.openxmlformats.org/officeDocument/2006/relationships/hyperlink" Target="https://x.com/cleanganganmcg/status/2057069040993186147?s=20" TargetMode="External"/><Relationship Id="rId11" Type="http://schemas.openxmlformats.org/officeDocument/2006/relationships/hyperlink" Target="https://www.facebook.com/cleanganganmcg/posts/pfbid02UpUZmkXfUpXjVhrS6JGhx6rjB91ssLkNwDMJkt1aCYzsTx5F4NNqKAaLqi3EKbZGl" TargetMode="External"/><Relationship Id="rId32" Type="http://schemas.openxmlformats.org/officeDocument/2006/relationships/hyperlink" Target="https://www.instagram.com/p/DYWldnMj_Yk/?utm_source=ig_web_copy_link&amp;igsh=MzRlODBiNWFlZA==" TargetMode="External"/><Relationship Id="rId37" Type="http://schemas.openxmlformats.org/officeDocument/2006/relationships/hyperlink" Target="https://www.facebook.com/cleanganganmcg/posts/pfbid02FocfpuoSb9V9hwsahdYPnZX1viCAfXZ1Qa95z3TUaBAA3T2Lmh1vTffmARu85uK8l" TargetMode="External"/><Relationship Id="rId53" Type="http://schemas.openxmlformats.org/officeDocument/2006/relationships/hyperlink" Target="https://www.facebook.com/reel/1577295190720431" TargetMode="External"/><Relationship Id="rId58" Type="http://schemas.openxmlformats.org/officeDocument/2006/relationships/hyperlink" Target="https://x.com/cleanganganmcg/status/2053796732027457675?s=20" TargetMode="External"/><Relationship Id="rId74" Type="http://schemas.openxmlformats.org/officeDocument/2006/relationships/hyperlink" Target="https://www.instagram.com/reel/DX_EQpEMYlC/?utm_source=ig_web_copy_link&amp;igsh=MzRlODBiNWFlZA==" TargetMode="External"/><Relationship Id="rId79" Type="http://schemas.openxmlformats.org/officeDocument/2006/relationships/hyperlink" Target="https://x.com/cleanganganmcg/status/2050438704251228230?s=20" TargetMode="External"/><Relationship Id="rId5" Type="http://schemas.openxmlformats.org/officeDocument/2006/relationships/hyperlink" Target="https://www.facebook.com/cleanganganmcg/posts/pfbid0c9XQHw4BKpbg33kjGR76rC72RjNWLVRxgLPjbQj5d84mqatw7aC9ur1xupxKmyjLl" TargetMode="External"/><Relationship Id="rId19" Type="http://schemas.openxmlformats.org/officeDocument/2006/relationships/hyperlink" Target="https://x.com/cleanganganmcg/status/2057344461148225610?s=20" TargetMode="External"/><Relationship Id="rId14" Type="http://schemas.openxmlformats.org/officeDocument/2006/relationships/hyperlink" Target="https://www.facebook.com/cleanganganmcg/posts/pfbid0CnShH476v9FUP5AFXYgfW9z552KzFthPRe3osGHocuG9ER1ZM1qeJrzaE4KdN1grl" TargetMode="External"/><Relationship Id="rId22" Type="http://schemas.openxmlformats.org/officeDocument/2006/relationships/hyperlink" Target="https://x.com/cleanganganmcg/status/2056695089511182677?s=20" TargetMode="External"/><Relationship Id="rId27" Type="http://schemas.openxmlformats.org/officeDocument/2006/relationships/hyperlink" Target="https://www.instagram.com/p/DYgsJ2qjAOo/?utm_source=ig_web_copy_link&amp;igsh=MzRlODBiNWFlZA==" TargetMode="External"/><Relationship Id="rId30" Type="http://schemas.openxmlformats.org/officeDocument/2006/relationships/hyperlink" Target="https://www.instagram.com/p/DYebn6dDCjs/?utm_source=ig_web_copy_link&amp;igsh=MzRlODBiNWFlZA==" TargetMode="External"/><Relationship Id="rId35" Type="http://schemas.openxmlformats.org/officeDocument/2006/relationships/hyperlink" Target="https://www.instagram.com/reel/DYZ4b67vNhL/?utm_source=ig_web_copy_link&amp;igsh=MzRlODBiNWFlZA==" TargetMode="External"/><Relationship Id="rId43" Type="http://schemas.openxmlformats.org/officeDocument/2006/relationships/hyperlink" Target="https://www.facebook.com/cleanganganmcg/posts/pfbid0ZfoTuozAZ1YmERTdwnG13U95sPRf5HDW2HHvV5tntsaRyhSxpdCWgVbgPHJcxZaSl" TargetMode="External"/><Relationship Id="rId48" Type="http://schemas.openxmlformats.org/officeDocument/2006/relationships/hyperlink" Target="https://www.facebook.com/cleanganganmcg/posts/pfbid0dz17MMiwHXh9zHfHcBSk59GuHydYMEtZG3BYhwCQCGSaGkBTEDhNYsrf7ayY9NA8l" TargetMode="External"/><Relationship Id="rId56" Type="http://schemas.openxmlformats.org/officeDocument/2006/relationships/hyperlink" Target="https://x.com/cleanganganmcg/status/2054170655059513578?s=20" TargetMode="External"/><Relationship Id="rId64" Type="http://schemas.openxmlformats.org/officeDocument/2006/relationships/hyperlink" Target="https://facebook.com/reel/2151094338987986/" TargetMode="External"/><Relationship Id="rId69" Type="http://schemas.openxmlformats.org/officeDocument/2006/relationships/hyperlink" Target="https://x.com/cleanganganmcg/status/2052252967953432617?s=20" TargetMode="External"/><Relationship Id="rId77" Type="http://schemas.openxmlformats.org/officeDocument/2006/relationships/hyperlink" Target="https://x.com/cleanganganmcg/status/2050875945041686832?s=20" TargetMode="External"/><Relationship Id="rId8" Type="http://schemas.openxmlformats.org/officeDocument/2006/relationships/hyperlink" Target="https://www.facebook.com/cleanganganmcg/posts/pfbid0nKG2saGGMpZ3bXvkvnvPK7raetGEgEv1v85PkDu8x39ua1d7szxrges7SLbrVVHtl" TargetMode="External"/><Relationship Id="rId51" Type="http://schemas.openxmlformats.org/officeDocument/2006/relationships/hyperlink" Target="https://www.instagram.com/p/DYRQtnFDAp8/?utm_source=ig_web_copy_link&amp;igsh=NTc4MTIwNjQ2YQ==" TargetMode="External"/><Relationship Id="rId72" Type="http://schemas.openxmlformats.org/officeDocument/2006/relationships/hyperlink" Target="https://x.com/cleanganganmcg/status/2051893888768671878?s=20" TargetMode="External"/><Relationship Id="rId80" Type="http://schemas.openxmlformats.org/officeDocument/2006/relationships/hyperlink" Target="https://www.facebook.com/cleanganganmcg/posts/pfbid0AsAACY2kugkFCVB1nrK5SxJjM5P8tkZZVwEb6KNnj7tYNr6MwF2tmZhoALEDezKal" TargetMode="External"/><Relationship Id="rId85" Type="http://schemas.openxmlformats.org/officeDocument/2006/relationships/drawing" Target="../drawings/drawing1.xml"/><Relationship Id="rId3" Type="http://schemas.openxmlformats.org/officeDocument/2006/relationships/hyperlink" Target="https://www.instagram.com/p/DYyq9pEsVPu/?igsh=MWk2bGd2bnA0NjNi" TargetMode="External"/><Relationship Id="rId12" Type="http://schemas.openxmlformats.org/officeDocument/2006/relationships/hyperlink" Target="https://www.instagram.com/p/DYltZNQMLi_/?utm_source=ig_web_copy_link&amp;igsh=MzRlODBiNWFlZA==" TargetMode="External"/><Relationship Id="rId17" Type="http://schemas.openxmlformats.org/officeDocument/2006/relationships/hyperlink" Target="https://www.facebook.com/share/p/1EDCi12ntP/" TargetMode="External"/><Relationship Id="rId25" Type="http://schemas.openxmlformats.org/officeDocument/2006/relationships/hyperlink" Target="https://x.com/cleanganganmcg/status/2056624711518613607?s=20" TargetMode="External"/><Relationship Id="rId33" Type="http://schemas.openxmlformats.org/officeDocument/2006/relationships/hyperlink" Target="https://x.com/cleanganganmcg/status/2055661466708238501?s=20" TargetMode="External"/><Relationship Id="rId38" Type="http://schemas.openxmlformats.org/officeDocument/2006/relationships/hyperlink" Target="https://www.instagram.com/reel/DYWNmrRv3Re/?utm_source=ig_web_copy_link&amp;igsh=MzRlODBiNWFlZA==" TargetMode="External"/><Relationship Id="rId46" Type="http://schemas.openxmlformats.org/officeDocument/2006/relationships/hyperlink" Target="https://www.facebook.com/cleanganganmcg/posts/pfbid0ZfoTuozAZ1YmERTdwnG13U95sPRf5HDW2HHvV5tntsaRyhSxpdCWgVbgPHJcxZaSl" TargetMode="External"/><Relationship Id="rId59" Type="http://schemas.openxmlformats.org/officeDocument/2006/relationships/hyperlink" Target="https://facebook.com/reel/1045651031121339/" TargetMode="External"/><Relationship Id="rId67" Type="http://schemas.openxmlformats.org/officeDocument/2006/relationships/hyperlink" Target="https://www.facebook.com/cleanganganmcg/posts/pfbid0j6j6S1LbfcrHsocES7ejSbkzP3EujePrSLg4hLsz5CtXXyMGEWB6WcmxgthZhGT4l" TargetMode="External"/><Relationship Id="rId20" Type="http://schemas.openxmlformats.org/officeDocument/2006/relationships/hyperlink" Target="https://facebook.com/reel/1271090685240475/" TargetMode="External"/><Relationship Id="rId41" Type="http://schemas.openxmlformats.org/officeDocument/2006/relationships/hyperlink" Target="https://www.instagram.com/reel/DYUs1bkvKxr/?utm_source=ig_web_copy_link&amp;igsh=MzRlODBiNWFlZA==" TargetMode="External"/><Relationship Id="rId54" Type="http://schemas.openxmlformats.org/officeDocument/2006/relationships/hyperlink" Target="https://www.instagram.com/reel/DYRImeyghgi/?utm_source=ig_web_copy_link&amp;igsh=MzRlODBiNWFlZA==" TargetMode="External"/><Relationship Id="rId62" Type="http://schemas.openxmlformats.org/officeDocument/2006/relationships/hyperlink" Target="https://www.facebook.com/cleanganganmcg/posts/pfbid0DH4Fa9r49grmgEAJgz3ALd9ra9ZQ7Kx9cjZiAZuvMKfUeTNYkJnpz6ypCQLXD6Qal" TargetMode="External"/><Relationship Id="rId70" Type="http://schemas.openxmlformats.org/officeDocument/2006/relationships/hyperlink" Target="https://www.facebook.com/cleanganganmcg/posts/pfbid02gD62vTHHMBHwYop2WbZg2idmLocSWQdycDiHTB7JYdBvEHZRbnCzggrCRogUGp7bl" TargetMode="External"/><Relationship Id="rId75" Type="http://schemas.openxmlformats.org/officeDocument/2006/relationships/hyperlink" Target="https://www.facebook.com/cleanganganmcg/posts/pfbid0Az3DKJaZPyJbyFdfckUz8mFxupGFqEtKBYoTFBdqk9N1Sc2S5LfTN8Swkh3LYjNol" TargetMode="External"/><Relationship Id="rId83" Type="http://schemas.openxmlformats.org/officeDocument/2006/relationships/hyperlink" Target="https://www.instagram.com/p/DX03OwKD0WN/?utm_source=ig_web_copy_link&amp;igsh=MzRlODBiNWFlZA==" TargetMode="External"/><Relationship Id="rId1" Type="http://schemas.openxmlformats.org/officeDocument/2006/relationships/hyperlink" Target="https://x.com/cleanganganmcg/status/2059155849289822452?s=20" TargetMode="External"/><Relationship Id="rId6" Type="http://schemas.openxmlformats.org/officeDocument/2006/relationships/hyperlink" Target="https://www.instagram.com/p/DYykLkqDP49/?utm_source=ig_web_copy_link&amp;igsh=MzRlODBiNWFlZA" TargetMode="External"/><Relationship Id="rId15" Type="http://schemas.openxmlformats.org/officeDocument/2006/relationships/hyperlink" Target="https://www.instagram.com/p/DYjub-WM1Di/?utm_source=ig_web_copy_link&amp;igsh=MzRlODBiNWFlZA==" TargetMode="External"/><Relationship Id="rId23" Type="http://schemas.openxmlformats.org/officeDocument/2006/relationships/hyperlink" Target="https://www.facebook.com/cleanganganmcg/posts/pfbid02CTDpSANc6LQGzjCSD7ju9BvNq3TpRq3t5Cke4DaCcqqetiBHdCScoL9eTiA4GGJxl" TargetMode="External"/><Relationship Id="rId28" Type="http://schemas.openxmlformats.org/officeDocument/2006/relationships/hyperlink" Target="https://x.com/cleanganganmcg/status/2056306582867365991?s=20" TargetMode="External"/><Relationship Id="rId36" Type="http://schemas.openxmlformats.org/officeDocument/2006/relationships/hyperlink" Target="https://x.com/cleanganganmcg/status/2055151152472416318?s=20" TargetMode="External"/><Relationship Id="rId49" Type="http://schemas.openxmlformats.org/officeDocument/2006/relationships/hyperlink" Target="https://x.com/cleanganganmcg/status/2054455114203910465?s=20" TargetMode="External"/><Relationship Id="rId57" Type="http://schemas.openxmlformats.org/officeDocument/2006/relationships/hyperlink" Target="https://www.facebook.com/cleanganganmcg/posts/pfbid02YyHSrdiiY3ntDWA6WzUycMLcDPanW69TpxLJME4TRcTQvhHvqLeNA94hkEYtGgerl" TargetMode="External"/><Relationship Id="rId10" Type="http://schemas.openxmlformats.org/officeDocument/2006/relationships/hyperlink" Target="https://x.com/cleanganganmcg/status/2057331875472191526?s=20" TargetMode="External"/><Relationship Id="rId31" Type="http://schemas.openxmlformats.org/officeDocument/2006/relationships/hyperlink" Target="https://www.facebook.com/cleanganganmcg/posts/pfbid02ZBdD7Y1FSaBBQ9S9VicoXjs7TEDxFWxJ9kFXdY6y9XaVHEhJue769WFev2BopWqrl" TargetMode="External"/><Relationship Id="rId44" Type="http://schemas.openxmlformats.org/officeDocument/2006/relationships/hyperlink" Target="https://x.com/cleanganganmcg/status/2054893688837558518?s=20" TargetMode="External"/><Relationship Id="rId52" Type="http://schemas.openxmlformats.org/officeDocument/2006/relationships/hyperlink" Target="https://x.com/cleanganganmcg/status/2054437897953280203?s=20" TargetMode="External"/><Relationship Id="rId60" Type="http://schemas.openxmlformats.org/officeDocument/2006/relationships/hyperlink" Target="https://www.instagram.com/reel/DYMk8W2scVv/?utm_source=ig_web_copy_link&amp;igsh=MzRlODBiNWFlZA==" TargetMode="External"/><Relationship Id="rId65" Type="http://schemas.openxmlformats.org/officeDocument/2006/relationships/hyperlink" Target="https://www.instagram.com/reel/DYFOtvRP6pu/?utm_source=ig_web_copy_link&amp;igsh=MzRlODBiNWFlZA==" TargetMode="External"/><Relationship Id="rId73" Type="http://schemas.openxmlformats.org/officeDocument/2006/relationships/hyperlink" Target="https://www.facebook.com/cleanganganmcg/posts/pfbid0dG4nMXuUnteLDTJejRVvBm1n6TAy9D8pZ6F2jmcDL8xnukuqWqdwPBVzYYC6N7erl" TargetMode="External"/><Relationship Id="rId78" Type="http://schemas.openxmlformats.org/officeDocument/2006/relationships/hyperlink" Target="https://www.facebook.com/cleanganganmcg/posts/pfbid02E1krnB3mi8petwCNVGRM11Fd23qZkDGpRAABwg9p6b41LrURBNP3uSmmjYy6962El" TargetMode="External"/><Relationship Id="rId81" Type="http://schemas.openxmlformats.org/officeDocument/2006/relationships/hyperlink" Target="https://x.com/cleanganganmcg/status/2050453696937672999?s=20" TargetMode="External"/><Relationship Id="rId4" Type="http://schemas.openxmlformats.org/officeDocument/2006/relationships/hyperlink" Target="https://x.com/cleanganganmcg/status/2059142160830898293?s=20" TargetMode="External"/><Relationship Id="rId9" Type="http://schemas.openxmlformats.org/officeDocument/2006/relationships/hyperlink" Target="https://www.instagram.com/p/DYwHLMeMnzg/?utm_source=ig_web_copy_link&amp;igsh=NTc4MTIwNjQ2YQ" TargetMode="External"/><Relationship Id="rId13" Type="http://schemas.openxmlformats.org/officeDocument/2006/relationships/hyperlink" Target="https://x.com/cleanganganmcg/status/2057054425479549112?s=20" TargetMode="External"/><Relationship Id="rId18" Type="http://schemas.openxmlformats.org/officeDocument/2006/relationships/hyperlink" Target="https://www.instagram.com/reel/DYj4eQovdac/?utm_source=ig_web_copy_link&amp;igsh=MzRlODBiNWFlZA==" TargetMode="External"/><Relationship Id="rId39" Type="http://schemas.openxmlformats.org/officeDocument/2006/relationships/hyperlink" Target="https://x.com/cleanganganmcg/status/2054928002992275843?s=20" TargetMode="External"/><Relationship Id="rId34" Type="http://schemas.openxmlformats.org/officeDocument/2006/relationships/hyperlink" Target="https://www.facebook.com/cleanganganmcg/posts/pfbid02QABTL9ZTmHMh47VxGzfH6PsWnZhEVEK2Q5aKEmpQjz1px349kqAsuiUkaqp7RMWyl" TargetMode="External"/><Relationship Id="rId50" Type="http://schemas.openxmlformats.org/officeDocument/2006/relationships/hyperlink" Target="https://www.facebook.com/cleanganganmcg/posts/pfbid021d9uvctj3BsF28k6nkW2SDPxx49e8wTMARvEjapL2r99R549tno7noZdBJcem9dVl" TargetMode="External"/><Relationship Id="rId55" Type="http://schemas.openxmlformats.org/officeDocument/2006/relationships/hyperlink" Target="https://x.com/cleanganganmcg/status/2054406520549376240?s=20" TargetMode="External"/><Relationship Id="rId76" Type="http://schemas.openxmlformats.org/officeDocument/2006/relationships/hyperlink" Target="https://www.instagram.com/reel/DX61PWjPx5M/?utm_source=ig_web_copy_link&amp;igsh=MzRlODBiNWFlZA==" TargetMode="External"/><Relationship Id="rId7" Type="http://schemas.openxmlformats.org/officeDocument/2006/relationships/hyperlink" Target="https://x.com/cleanganganmcg/status/2058793726240293279?s=20" TargetMode="External"/><Relationship Id="rId71" Type="http://schemas.openxmlformats.org/officeDocument/2006/relationships/hyperlink" Target="https://www.instagram.com/reel/DYBntH6McMn/?utm_source=ig_web_copy_link&amp;igsh=MzRlODBiNWFlZA==" TargetMode="External"/><Relationship Id="rId2" Type="http://schemas.openxmlformats.org/officeDocument/2006/relationships/hyperlink" Target="https://www.facebook.com/share/p/18hGvbJYiY/" TargetMode="External"/><Relationship Id="rId29" Type="http://schemas.openxmlformats.org/officeDocument/2006/relationships/hyperlink" Target="https://www.facebook.com/cleanganganmcg/posts/pfbid0JqE5Qng6zytoWQbYYEv6roswdcp9MBsvZ3qZP3Zr9HKHfXnSDDGmRW8ypTASbizVl" TargetMode="External"/><Relationship Id="rId24" Type="http://schemas.openxmlformats.org/officeDocument/2006/relationships/hyperlink" Target="https://www.instagram.com/p/DYhLXpgDDty/?utm_source=ig_web_copy_link&amp;igsh=MzRlODBiNWFlZA==" TargetMode="External"/><Relationship Id="rId40" Type="http://schemas.openxmlformats.org/officeDocument/2006/relationships/hyperlink" Target="https://facebook.com/reel/1408272391063059/" TargetMode="External"/><Relationship Id="rId45" Type="http://schemas.openxmlformats.org/officeDocument/2006/relationships/hyperlink" Target="https://x.com/cleanganganmcg/status/2054798960976675046?s=20" TargetMode="External"/><Relationship Id="rId66" Type="http://schemas.openxmlformats.org/officeDocument/2006/relationships/hyperlink" Target="https://x.com/cleanganganmcg/status/2052364332483350755?s=20" TargetMode="External"/><Relationship Id="rId61" Type="http://schemas.openxmlformats.org/officeDocument/2006/relationships/hyperlink" Target="https://x.com/cleanganganmcg/status/2053681548885647478?s=20" TargetMode="External"/><Relationship Id="rId82" Type="http://schemas.openxmlformats.org/officeDocument/2006/relationships/hyperlink" Target="https://www.facebook.com/cleanganganmcg/posts/pfbid0CuKkPpeuQPJwXETtzEc7ZHrn4uEz7UuCavdB4dRYRjvAMbjSKR1RQogYdHcfAQvj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zoomScaleNormal="100" workbookViewId="0">
      <selection activeCell="L7" sqref="L7"/>
    </sheetView>
  </sheetViews>
  <sheetFormatPr defaultRowHeight="15" x14ac:dyDescent="0.25"/>
  <cols>
    <col min="1" max="1" width="6.7109375" style="25" bestFit="1" customWidth="1"/>
    <col min="2" max="2" width="28.85546875" style="25" customWidth="1"/>
    <col min="3" max="3" width="11.140625" style="25" bestFit="1" customWidth="1"/>
    <col min="4" max="4" width="15.85546875" style="25" bestFit="1" customWidth="1"/>
    <col min="5" max="5" width="12.42578125" style="25" bestFit="1" customWidth="1"/>
    <col min="6" max="6" width="21.85546875" style="25" bestFit="1" customWidth="1"/>
    <col min="7" max="7" width="41.5703125" style="25" bestFit="1" customWidth="1"/>
    <col min="8" max="16384" width="9.140625" style="25"/>
  </cols>
  <sheetData>
    <row r="1" spans="1:7" s="437" customFormat="1" x14ac:dyDescent="0.25">
      <c r="A1" s="436" t="s">
        <v>100</v>
      </c>
      <c r="B1" s="436"/>
      <c r="C1" s="436"/>
      <c r="D1" s="436"/>
      <c r="E1" s="436"/>
      <c r="F1" s="436"/>
      <c r="G1" s="436"/>
    </row>
    <row r="2" spans="1:7" s="437" customFormat="1" x14ac:dyDescent="0.25">
      <c r="A2" s="436" t="s">
        <v>815</v>
      </c>
      <c r="B2" s="436"/>
      <c r="C2" s="436"/>
      <c r="D2" s="436"/>
      <c r="E2" s="436"/>
      <c r="F2" s="436"/>
      <c r="G2" s="436"/>
    </row>
    <row r="3" spans="1:7" s="439" customFormat="1" x14ac:dyDescent="0.25">
      <c r="A3" s="438" t="s">
        <v>816</v>
      </c>
      <c r="B3" s="438"/>
      <c r="C3" s="438"/>
      <c r="D3" s="438"/>
      <c r="E3" s="438"/>
      <c r="F3" s="438"/>
      <c r="G3" s="438"/>
    </row>
    <row r="4" spans="1:7" s="441" customFormat="1" ht="14.25" x14ac:dyDescent="0.25">
      <c r="A4" s="440"/>
      <c r="B4" s="440"/>
      <c r="C4" s="440"/>
      <c r="D4" s="440"/>
      <c r="E4" s="440"/>
      <c r="F4" s="440"/>
      <c r="G4" s="440"/>
    </row>
    <row r="5" spans="1:7" x14ac:dyDescent="0.25">
      <c r="A5" s="442" t="s">
        <v>817</v>
      </c>
      <c r="B5" s="442"/>
      <c r="C5" s="442"/>
      <c r="D5" s="442"/>
      <c r="E5" s="442"/>
      <c r="F5" s="442"/>
      <c r="G5" s="442"/>
    </row>
    <row r="6" spans="1:7" ht="45" x14ac:dyDescent="0.25">
      <c r="A6" s="443" t="s">
        <v>3</v>
      </c>
      <c r="B6" s="443" t="s">
        <v>818</v>
      </c>
      <c r="C6" s="443" t="s">
        <v>819</v>
      </c>
      <c r="D6" s="443" t="s">
        <v>820</v>
      </c>
      <c r="E6" s="443" t="s">
        <v>821</v>
      </c>
      <c r="F6" s="443" t="s">
        <v>822</v>
      </c>
      <c r="G6" s="443" t="s">
        <v>823</v>
      </c>
    </row>
    <row r="7" spans="1:7" ht="45" x14ac:dyDescent="0.25">
      <c r="A7" s="294">
        <v>1</v>
      </c>
      <c r="B7" s="294" t="s">
        <v>824</v>
      </c>
      <c r="C7" s="294" t="s">
        <v>825</v>
      </c>
      <c r="D7" s="294">
        <v>102.2</v>
      </c>
      <c r="E7" s="294">
        <v>15</v>
      </c>
      <c r="F7" s="444">
        <v>45237</v>
      </c>
      <c r="G7" s="287" t="s">
        <v>826</v>
      </c>
    </row>
    <row r="8" spans="1:7" ht="105" x14ac:dyDescent="0.25">
      <c r="A8" s="306">
        <v>2</v>
      </c>
      <c r="B8" s="294" t="s">
        <v>827</v>
      </c>
      <c r="C8" s="294" t="s">
        <v>828</v>
      </c>
      <c r="D8" s="294">
        <v>161.99</v>
      </c>
      <c r="E8" s="294">
        <v>26.5</v>
      </c>
      <c r="F8" s="294" t="s">
        <v>829</v>
      </c>
      <c r="G8" s="295" t="s">
        <v>830</v>
      </c>
    </row>
    <row r="9" spans="1:7" ht="75" x14ac:dyDescent="0.25">
      <c r="A9" s="306">
        <v>3</v>
      </c>
      <c r="B9" s="294" t="s">
        <v>831</v>
      </c>
      <c r="C9" s="294" t="s">
        <v>825</v>
      </c>
      <c r="D9" s="294">
        <v>824</v>
      </c>
      <c r="E9" s="294">
        <v>100</v>
      </c>
      <c r="F9" s="444">
        <v>45717</v>
      </c>
      <c r="G9" s="295" t="s">
        <v>832</v>
      </c>
    </row>
    <row r="10" spans="1:7" ht="75" x14ac:dyDescent="0.25">
      <c r="A10" s="306">
        <v>4</v>
      </c>
      <c r="B10" s="294" t="s">
        <v>833</v>
      </c>
      <c r="C10" s="294" t="s">
        <v>825</v>
      </c>
      <c r="D10" s="294">
        <v>578.89</v>
      </c>
      <c r="E10" s="294">
        <v>50</v>
      </c>
      <c r="F10" s="444">
        <v>45717</v>
      </c>
      <c r="G10" s="295" t="s">
        <v>832</v>
      </c>
    </row>
    <row r="11" spans="1:7" x14ac:dyDescent="0.25">
      <c r="A11" s="294">
        <v>5</v>
      </c>
      <c r="B11" s="294" t="s">
        <v>834</v>
      </c>
      <c r="C11" s="294" t="s">
        <v>825</v>
      </c>
      <c r="D11" s="294">
        <v>149.22999999999999</v>
      </c>
      <c r="E11" s="294">
        <v>25</v>
      </c>
      <c r="F11" s="444">
        <v>45839</v>
      </c>
      <c r="G11" s="295" t="s">
        <v>835</v>
      </c>
    </row>
    <row r="12" spans="1:7" ht="30" x14ac:dyDescent="0.25">
      <c r="A12" s="306">
        <v>6</v>
      </c>
      <c r="B12" s="294" t="s">
        <v>836</v>
      </c>
      <c r="C12" s="294" t="s">
        <v>828</v>
      </c>
      <c r="D12" s="294">
        <v>68.47</v>
      </c>
      <c r="E12" s="294">
        <v>13</v>
      </c>
      <c r="F12" s="444">
        <v>45809</v>
      </c>
      <c r="G12" s="295" t="s">
        <v>837</v>
      </c>
    </row>
    <row r="13" spans="1:7" ht="30" x14ac:dyDescent="0.25">
      <c r="A13" s="294">
        <v>7</v>
      </c>
      <c r="B13" s="294" t="s">
        <v>838</v>
      </c>
      <c r="C13" s="294" t="s">
        <v>828</v>
      </c>
      <c r="D13" s="294">
        <v>258.48</v>
      </c>
      <c r="E13" s="294">
        <v>36</v>
      </c>
      <c r="F13" s="294" t="s">
        <v>829</v>
      </c>
      <c r="G13" s="295" t="s">
        <v>839</v>
      </c>
    </row>
    <row r="14" spans="1:7" x14ac:dyDescent="0.25">
      <c r="A14" s="294">
        <v>8</v>
      </c>
      <c r="B14" s="294" t="s">
        <v>840</v>
      </c>
      <c r="C14" s="294" t="s">
        <v>828</v>
      </c>
      <c r="D14" s="294">
        <v>240.93</v>
      </c>
      <c r="E14" s="294">
        <v>42.5</v>
      </c>
      <c r="F14" s="444">
        <v>45536</v>
      </c>
      <c r="G14" s="295" t="s">
        <v>841</v>
      </c>
    </row>
    <row r="15" spans="1:7" ht="30" x14ac:dyDescent="0.25">
      <c r="A15" s="306">
        <v>9</v>
      </c>
      <c r="B15" s="294" t="s">
        <v>842</v>
      </c>
      <c r="C15" s="294" t="s">
        <v>825</v>
      </c>
      <c r="D15" s="294">
        <v>595.72</v>
      </c>
      <c r="E15" s="294">
        <f>65+40+22+60</f>
        <v>187</v>
      </c>
      <c r="F15" s="444"/>
      <c r="G15" s="295" t="s">
        <v>843</v>
      </c>
    </row>
    <row r="16" spans="1:7" ht="30" x14ac:dyDescent="0.25">
      <c r="A16" s="294">
        <v>10</v>
      </c>
      <c r="B16" s="294" t="s">
        <v>844</v>
      </c>
      <c r="C16" s="294" t="s">
        <v>828</v>
      </c>
      <c r="D16" s="294">
        <v>78.989999999999995</v>
      </c>
      <c r="E16" s="294">
        <v>15</v>
      </c>
      <c r="F16" s="444"/>
      <c r="G16" s="295" t="s">
        <v>845</v>
      </c>
    </row>
    <row r="17" spans="1:7" ht="60" x14ac:dyDescent="0.25">
      <c r="A17" s="294">
        <v>11</v>
      </c>
      <c r="B17" s="294" t="s">
        <v>846</v>
      </c>
      <c r="C17" s="294" t="s">
        <v>828</v>
      </c>
      <c r="D17" s="294">
        <v>94.06</v>
      </c>
      <c r="E17" s="294">
        <v>12.8</v>
      </c>
      <c r="F17" s="444"/>
      <c r="G17" s="295" t="s">
        <v>847</v>
      </c>
    </row>
    <row r="18" spans="1:7" ht="60" x14ac:dyDescent="0.25">
      <c r="A18" s="294">
        <v>12</v>
      </c>
      <c r="B18" s="294" t="s">
        <v>848</v>
      </c>
      <c r="C18" s="294" t="s">
        <v>828</v>
      </c>
      <c r="D18" s="294">
        <v>331.75</v>
      </c>
      <c r="E18" s="294">
        <v>43</v>
      </c>
      <c r="F18" s="444"/>
      <c r="G18" s="295" t="s">
        <v>849</v>
      </c>
    </row>
    <row r="19" spans="1:7" ht="30" x14ac:dyDescent="0.25">
      <c r="A19" s="294">
        <v>13</v>
      </c>
      <c r="B19" s="294" t="s">
        <v>850</v>
      </c>
      <c r="C19" s="294" t="s">
        <v>828</v>
      </c>
      <c r="D19" s="294">
        <v>77.7</v>
      </c>
      <c r="E19" s="294">
        <v>13</v>
      </c>
      <c r="F19" s="444"/>
      <c r="G19" s="295" t="s">
        <v>849</v>
      </c>
    </row>
    <row r="20" spans="1:7" ht="60" x14ac:dyDescent="0.25">
      <c r="A20" s="294">
        <v>14</v>
      </c>
      <c r="B20" s="294" t="s">
        <v>851</v>
      </c>
      <c r="C20" s="294" t="s">
        <v>828</v>
      </c>
      <c r="D20" s="294">
        <v>308.08999999999997</v>
      </c>
      <c r="E20" s="294">
        <v>55</v>
      </c>
      <c r="F20" s="444"/>
      <c r="G20" s="295" t="s">
        <v>852</v>
      </c>
    </row>
    <row r="21" spans="1:7" ht="75" x14ac:dyDescent="0.25">
      <c r="A21" s="294">
        <v>15</v>
      </c>
      <c r="B21" s="294" t="s">
        <v>853</v>
      </c>
      <c r="C21" s="294" t="s">
        <v>828</v>
      </c>
      <c r="D21" s="294">
        <v>61.05</v>
      </c>
      <c r="E21" s="294">
        <v>14</v>
      </c>
      <c r="F21" s="444" t="s">
        <v>854</v>
      </c>
      <c r="G21" s="295"/>
    </row>
    <row r="22" spans="1:7" ht="45" x14ac:dyDescent="0.25">
      <c r="A22" s="306">
        <v>16</v>
      </c>
      <c r="B22" s="294" t="s">
        <v>855</v>
      </c>
      <c r="C22" s="294" t="s">
        <v>828</v>
      </c>
      <c r="D22" s="294">
        <v>121.66</v>
      </c>
      <c r="E22" s="294">
        <v>15</v>
      </c>
      <c r="F22" s="444" t="s">
        <v>856</v>
      </c>
      <c r="G22" s="295"/>
    </row>
    <row r="23" spans="1:7" ht="45" x14ac:dyDescent="0.25">
      <c r="A23" s="306">
        <v>17</v>
      </c>
      <c r="B23" s="294" t="s">
        <v>857</v>
      </c>
      <c r="C23" s="294" t="s">
        <v>825</v>
      </c>
      <c r="D23" s="294">
        <v>154.27000000000001</v>
      </c>
      <c r="E23" s="294">
        <v>38</v>
      </c>
      <c r="F23" s="444" t="s">
        <v>858</v>
      </c>
      <c r="G23" s="295" t="s">
        <v>859</v>
      </c>
    </row>
    <row r="24" spans="1:7" x14ac:dyDescent="0.25">
      <c r="A24" s="445" t="s">
        <v>860</v>
      </c>
      <c r="B24" s="445"/>
      <c r="C24" s="445"/>
      <c r="D24" s="445"/>
      <c r="E24" s="445"/>
      <c r="F24" s="445"/>
      <c r="G24" s="445"/>
    </row>
    <row r="25" spans="1:7" ht="45" x14ac:dyDescent="0.25">
      <c r="A25" s="443" t="s">
        <v>3</v>
      </c>
      <c r="B25" s="443" t="s">
        <v>818</v>
      </c>
      <c r="C25" s="443" t="s">
        <v>819</v>
      </c>
      <c r="D25" s="443" t="s">
        <v>820</v>
      </c>
      <c r="E25" s="443" t="s">
        <v>821</v>
      </c>
      <c r="F25" s="443" t="s">
        <v>861</v>
      </c>
      <c r="G25" s="443" t="s">
        <v>862</v>
      </c>
    </row>
    <row r="26" spans="1:7" ht="60" x14ac:dyDescent="0.25">
      <c r="A26" s="294">
        <v>1</v>
      </c>
      <c r="B26" s="295" t="s">
        <v>863</v>
      </c>
      <c r="C26" s="294" t="s">
        <v>825</v>
      </c>
      <c r="D26" s="294">
        <v>351.03</v>
      </c>
      <c r="E26" s="294">
        <v>100</v>
      </c>
      <c r="F26" s="446" t="s">
        <v>864</v>
      </c>
      <c r="G26" s="287" t="s">
        <v>865</v>
      </c>
    </row>
    <row r="27" spans="1:7" ht="60" x14ac:dyDescent="0.25">
      <c r="A27" s="294">
        <v>2</v>
      </c>
      <c r="B27" s="295" t="s">
        <v>866</v>
      </c>
      <c r="C27" s="294" t="s">
        <v>825</v>
      </c>
      <c r="D27" s="294">
        <v>808.33</v>
      </c>
      <c r="E27" s="294">
        <v>192</v>
      </c>
      <c r="F27" s="446" t="s">
        <v>867</v>
      </c>
      <c r="G27" s="287" t="s">
        <v>868</v>
      </c>
    </row>
  </sheetData>
  <mergeCells count="6">
    <mergeCell ref="A1:G1"/>
    <mergeCell ref="A2:G2"/>
    <mergeCell ref="A3:G3"/>
    <mergeCell ref="A4:G4"/>
    <mergeCell ref="A5:G5"/>
    <mergeCell ref="A24:G24"/>
  </mergeCells>
  <pageMargins left="0.31496062992125984" right="0" top="0.19685039370078741" bottom="0.15748031496062992" header="0.31496062992125984" footer="0.31496062992125984"/>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opLeftCell="A10" zoomScaleNormal="100" workbookViewId="0">
      <selection activeCell="Q9" sqref="Q9"/>
    </sheetView>
  </sheetViews>
  <sheetFormatPr defaultRowHeight="15" x14ac:dyDescent="0.25"/>
  <cols>
    <col min="1" max="1" width="5.140625" style="25" customWidth="1"/>
    <col min="2" max="2" width="23.7109375" style="25" customWidth="1"/>
    <col min="3" max="3" width="11" style="25" customWidth="1"/>
    <col min="4" max="4" width="25" style="25" customWidth="1"/>
    <col min="5" max="5" width="15" style="25" customWidth="1"/>
    <col min="6" max="6" width="15.42578125" style="25" bestFit="1" customWidth="1"/>
    <col min="7" max="7" width="14.85546875" style="304" customWidth="1"/>
    <col min="8" max="8" width="15.5703125" style="25" customWidth="1"/>
    <col min="9" max="9" width="11" style="25" customWidth="1"/>
    <col min="10" max="10" width="9.5703125" style="25" customWidth="1"/>
    <col min="11" max="16384" width="9.140625" style="25"/>
  </cols>
  <sheetData>
    <row r="1" spans="1:10" ht="15.75" customHeight="1" x14ac:dyDescent="0.25">
      <c r="A1" s="328" t="s">
        <v>715</v>
      </c>
      <c r="B1" s="329"/>
      <c r="C1" s="329"/>
      <c r="D1" s="329"/>
      <c r="E1" s="329"/>
      <c r="F1" s="329"/>
      <c r="G1" s="329"/>
      <c r="H1" s="329"/>
      <c r="I1" s="329"/>
      <c r="J1" s="329"/>
    </row>
    <row r="2" spans="1:10" ht="15.75" x14ac:dyDescent="0.25">
      <c r="A2" s="296"/>
      <c r="B2" s="297"/>
      <c r="C2" s="297"/>
      <c r="D2" s="297"/>
    </row>
    <row r="3" spans="1:10" ht="60" x14ac:dyDescent="0.25">
      <c r="A3" s="276" t="s">
        <v>716</v>
      </c>
      <c r="B3" s="276" t="s">
        <v>717</v>
      </c>
      <c r="C3" s="276" t="s">
        <v>718</v>
      </c>
      <c r="D3" s="276" t="s">
        <v>719</v>
      </c>
      <c r="E3" s="276" t="s">
        <v>720</v>
      </c>
      <c r="F3" s="277" t="s">
        <v>721</v>
      </c>
      <c r="G3" s="276" t="s">
        <v>722</v>
      </c>
      <c r="H3" s="278" t="s">
        <v>723</v>
      </c>
      <c r="I3" s="276" t="s">
        <v>724</v>
      </c>
      <c r="J3" s="279" t="s">
        <v>725</v>
      </c>
    </row>
    <row r="4" spans="1:10" ht="30" x14ac:dyDescent="0.25">
      <c r="A4" s="294">
        <v>1</v>
      </c>
      <c r="B4" s="305" t="s">
        <v>726</v>
      </c>
      <c r="C4" s="305" t="s">
        <v>727</v>
      </c>
      <c r="D4" s="280" t="s">
        <v>728</v>
      </c>
      <c r="E4" s="324" t="s">
        <v>729</v>
      </c>
      <c r="F4" s="325"/>
      <c r="G4" s="325"/>
      <c r="H4" s="326"/>
      <c r="I4" s="295" t="s">
        <v>730</v>
      </c>
      <c r="J4" s="294"/>
    </row>
    <row r="5" spans="1:10" ht="30" x14ac:dyDescent="0.25">
      <c r="A5" s="306">
        <v>2</v>
      </c>
      <c r="B5" s="307" t="s">
        <v>731</v>
      </c>
      <c r="C5" s="307" t="s">
        <v>732</v>
      </c>
      <c r="D5" s="281" t="s">
        <v>733</v>
      </c>
      <c r="E5" s="324" t="s">
        <v>729</v>
      </c>
      <c r="F5" s="325"/>
      <c r="G5" s="325"/>
      <c r="H5" s="326"/>
      <c r="I5" s="295" t="s">
        <v>730</v>
      </c>
      <c r="J5" s="294"/>
    </row>
    <row r="6" spans="1:10" ht="30" x14ac:dyDescent="0.25">
      <c r="A6" s="306">
        <v>3</v>
      </c>
      <c r="B6" s="307" t="s">
        <v>734</v>
      </c>
      <c r="C6" s="307" t="s">
        <v>735</v>
      </c>
      <c r="D6" s="281" t="s">
        <v>733</v>
      </c>
      <c r="E6" s="324" t="s">
        <v>729</v>
      </c>
      <c r="F6" s="325"/>
      <c r="G6" s="325"/>
      <c r="H6" s="326"/>
      <c r="I6" s="295" t="s">
        <v>730</v>
      </c>
      <c r="J6" s="294"/>
    </row>
    <row r="7" spans="1:10" ht="45" x14ac:dyDescent="0.25">
      <c r="A7" s="306">
        <v>4</v>
      </c>
      <c r="B7" s="282" t="s">
        <v>736</v>
      </c>
      <c r="C7" s="282" t="s">
        <v>737</v>
      </c>
      <c r="D7" s="283" t="s">
        <v>738</v>
      </c>
      <c r="E7" s="308" t="s">
        <v>739</v>
      </c>
      <c r="F7" s="284">
        <v>45717</v>
      </c>
      <c r="G7" s="285">
        <v>45505</v>
      </c>
      <c r="H7" s="309" t="s">
        <v>740</v>
      </c>
      <c r="I7" s="295" t="s">
        <v>730</v>
      </c>
      <c r="J7" s="294">
        <v>0.4</v>
      </c>
    </row>
    <row r="8" spans="1:10" ht="45" x14ac:dyDescent="0.25">
      <c r="A8" s="306">
        <v>5</v>
      </c>
      <c r="B8" s="280" t="s">
        <v>741</v>
      </c>
      <c r="C8" s="280" t="s">
        <v>742</v>
      </c>
      <c r="D8" s="280" t="s">
        <v>728</v>
      </c>
      <c r="E8" s="284">
        <v>46113</v>
      </c>
      <c r="F8" s="284">
        <v>46113</v>
      </c>
      <c r="G8" s="309" t="s">
        <v>740</v>
      </c>
      <c r="H8" s="309" t="s">
        <v>740</v>
      </c>
      <c r="I8" s="295" t="s">
        <v>730</v>
      </c>
      <c r="J8" s="294"/>
    </row>
    <row r="9" spans="1:10" ht="60" x14ac:dyDescent="0.25">
      <c r="A9" s="306">
        <v>6</v>
      </c>
      <c r="B9" s="286" t="s">
        <v>743</v>
      </c>
      <c r="C9" s="286" t="s">
        <v>744</v>
      </c>
      <c r="D9" s="287" t="s">
        <v>745</v>
      </c>
      <c r="E9" s="288">
        <v>45992</v>
      </c>
      <c r="F9" s="288">
        <v>45992</v>
      </c>
      <c r="G9" s="309" t="s">
        <v>746</v>
      </c>
      <c r="H9" s="309" t="s">
        <v>746</v>
      </c>
      <c r="I9" s="295" t="s">
        <v>730</v>
      </c>
      <c r="J9" s="294"/>
    </row>
    <row r="10" spans="1:10" ht="45" x14ac:dyDescent="0.25">
      <c r="A10" s="294">
        <v>7</v>
      </c>
      <c r="B10" s="289" t="s">
        <v>747</v>
      </c>
      <c r="C10" s="289" t="s">
        <v>748</v>
      </c>
      <c r="D10" s="330" t="s">
        <v>749</v>
      </c>
      <c r="E10" s="309" t="s">
        <v>750</v>
      </c>
      <c r="F10" s="309" t="s">
        <v>750</v>
      </c>
      <c r="G10" s="332">
        <v>45444</v>
      </c>
      <c r="H10" s="309" t="s">
        <v>751</v>
      </c>
      <c r="I10" s="295" t="s">
        <v>730</v>
      </c>
      <c r="J10" s="294"/>
    </row>
    <row r="11" spans="1:10" ht="30" x14ac:dyDescent="0.25">
      <c r="A11" s="294">
        <v>8</v>
      </c>
      <c r="B11" s="289" t="s">
        <v>752</v>
      </c>
      <c r="C11" s="289" t="s">
        <v>753</v>
      </c>
      <c r="D11" s="331"/>
      <c r="E11" s="285">
        <v>46054</v>
      </c>
      <c r="F11" s="284">
        <v>46113</v>
      </c>
      <c r="G11" s="333"/>
      <c r="H11" s="309" t="s">
        <v>754</v>
      </c>
      <c r="I11" s="295" t="s">
        <v>730</v>
      </c>
      <c r="J11" s="294"/>
    </row>
    <row r="12" spans="1:10" ht="45" x14ac:dyDescent="0.25">
      <c r="A12" s="306">
        <v>9</v>
      </c>
      <c r="B12" s="290" t="s">
        <v>755</v>
      </c>
      <c r="C12" s="290" t="s">
        <v>756</v>
      </c>
      <c r="D12" s="291" t="s">
        <v>757</v>
      </c>
      <c r="E12" s="284">
        <v>46113</v>
      </c>
      <c r="F12" s="284">
        <v>46113</v>
      </c>
      <c r="G12" s="285">
        <v>45992</v>
      </c>
      <c r="H12" s="308" t="s">
        <v>758</v>
      </c>
      <c r="I12" s="295" t="s">
        <v>730</v>
      </c>
      <c r="J12" s="294"/>
    </row>
    <row r="13" spans="1:10" x14ac:dyDescent="0.25">
      <c r="A13" s="306">
        <v>10</v>
      </c>
      <c r="B13" s="295" t="s">
        <v>759</v>
      </c>
      <c r="C13" s="295" t="s">
        <v>760</v>
      </c>
      <c r="D13" s="287" t="s">
        <v>761</v>
      </c>
      <c r="E13" s="284">
        <v>46113</v>
      </c>
      <c r="F13" s="284">
        <v>46113</v>
      </c>
      <c r="G13" s="309" t="s">
        <v>762</v>
      </c>
      <c r="H13" s="309" t="s">
        <v>762</v>
      </c>
      <c r="I13" s="295" t="s">
        <v>730</v>
      </c>
      <c r="J13" s="294"/>
    </row>
    <row r="14" spans="1:10" ht="45" x14ac:dyDescent="0.25">
      <c r="A14" s="309">
        <v>11</v>
      </c>
      <c r="B14" s="286" t="s">
        <v>763</v>
      </c>
      <c r="C14" s="286" t="s">
        <v>764</v>
      </c>
      <c r="D14" s="321" t="s">
        <v>745</v>
      </c>
      <c r="E14" s="324" t="s">
        <v>729</v>
      </c>
      <c r="F14" s="325"/>
      <c r="G14" s="325"/>
      <c r="H14" s="326"/>
      <c r="I14" s="295" t="s">
        <v>730</v>
      </c>
      <c r="J14" s="294"/>
    </row>
    <row r="15" spans="1:10" x14ac:dyDescent="0.25">
      <c r="A15" s="309">
        <v>12</v>
      </c>
      <c r="B15" s="286" t="s">
        <v>765</v>
      </c>
      <c r="C15" s="286" t="s">
        <v>766</v>
      </c>
      <c r="D15" s="322"/>
      <c r="E15" s="324" t="s">
        <v>729</v>
      </c>
      <c r="F15" s="325"/>
      <c r="G15" s="325"/>
      <c r="H15" s="326"/>
      <c r="I15" s="295" t="s">
        <v>730</v>
      </c>
      <c r="J15" s="294"/>
    </row>
    <row r="16" spans="1:10" ht="45" x14ac:dyDescent="0.25">
      <c r="A16" s="306">
        <v>13</v>
      </c>
      <c r="B16" s="286" t="s">
        <v>767</v>
      </c>
      <c r="C16" s="286" t="s">
        <v>768</v>
      </c>
      <c r="D16" s="323"/>
      <c r="E16" s="324" t="s">
        <v>729</v>
      </c>
      <c r="F16" s="325"/>
      <c r="G16" s="325"/>
      <c r="H16" s="326"/>
      <c r="I16" s="295" t="s">
        <v>730</v>
      </c>
      <c r="J16" s="294"/>
    </row>
    <row r="17" spans="1:7" x14ac:dyDescent="0.25">
      <c r="C17" s="310"/>
    </row>
    <row r="19" spans="1:7" x14ac:dyDescent="0.25">
      <c r="A19" s="327" t="s">
        <v>769</v>
      </c>
      <c r="B19" s="327"/>
      <c r="C19" s="327"/>
      <c r="D19" s="327"/>
    </row>
    <row r="20" spans="1:7" ht="30" x14ac:dyDescent="0.25">
      <c r="A20" s="276" t="s">
        <v>716</v>
      </c>
      <c r="B20" s="276" t="s">
        <v>717</v>
      </c>
      <c r="C20" s="276" t="s">
        <v>770</v>
      </c>
      <c r="D20" s="276" t="s">
        <v>719</v>
      </c>
      <c r="G20" s="319"/>
    </row>
    <row r="21" spans="1:7" ht="105" x14ac:dyDescent="0.25">
      <c r="A21" s="294">
        <v>1</v>
      </c>
      <c r="B21" s="292" t="s">
        <v>771</v>
      </c>
      <c r="C21" s="294" t="s">
        <v>772</v>
      </c>
      <c r="D21" s="293" t="s">
        <v>773</v>
      </c>
      <c r="G21" s="320"/>
    </row>
    <row r="22" spans="1:7" ht="165" x14ac:dyDescent="0.25">
      <c r="A22" s="294">
        <v>2</v>
      </c>
      <c r="B22" s="295" t="s">
        <v>774</v>
      </c>
      <c r="C22" s="294" t="s">
        <v>775</v>
      </c>
      <c r="D22" s="287" t="s">
        <v>757</v>
      </c>
      <c r="G22" s="320"/>
    </row>
    <row r="24" spans="1:7" x14ac:dyDescent="0.25">
      <c r="B24" s="311"/>
    </row>
    <row r="25" spans="1:7" x14ac:dyDescent="0.25">
      <c r="B25" s="312"/>
    </row>
    <row r="26" spans="1:7" x14ac:dyDescent="0.25">
      <c r="B26" s="217"/>
    </row>
    <row r="27" spans="1:7" x14ac:dyDescent="0.25">
      <c r="B27" s="217"/>
    </row>
    <row r="28" spans="1:7" x14ac:dyDescent="0.25">
      <c r="B28" s="217"/>
    </row>
    <row r="29" spans="1:7" x14ac:dyDescent="0.25">
      <c r="B29" s="217"/>
    </row>
    <row r="30" spans="1:7" x14ac:dyDescent="0.25">
      <c r="B30" s="217"/>
    </row>
  </sheetData>
  <mergeCells count="11">
    <mergeCell ref="A1:J1"/>
    <mergeCell ref="E4:H4"/>
    <mergeCell ref="E5:H5"/>
    <mergeCell ref="E6:H6"/>
    <mergeCell ref="D10:D11"/>
    <mergeCell ref="G10:G11"/>
    <mergeCell ref="D14:D16"/>
    <mergeCell ref="E14:H14"/>
    <mergeCell ref="E15:H15"/>
    <mergeCell ref="E16:H16"/>
    <mergeCell ref="A19:D19"/>
  </mergeCells>
  <pageMargins left="0.51181102362204722" right="0" top="0.74803149606299213" bottom="0.74803149606299213" header="0.31496062992125984" footer="0.31496062992125984"/>
  <pageSetup scale="85" orientation="landscape" r:id="rId1"/>
  <rowBreaks count="1" manualBreakCount="1">
    <brk id="1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opLeftCell="A10" zoomScaleNormal="100" workbookViewId="0">
      <selection activeCell="G26" sqref="G26"/>
    </sheetView>
  </sheetViews>
  <sheetFormatPr defaultRowHeight="15" x14ac:dyDescent="0.25"/>
  <cols>
    <col min="1" max="1" width="9.140625" style="25"/>
    <col min="2" max="2" width="29.42578125" style="25" bestFit="1" customWidth="1"/>
    <col min="3" max="3" width="13.28515625" style="25" bestFit="1" customWidth="1"/>
    <col min="4" max="4" width="29.42578125" style="25" customWidth="1"/>
    <col min="5" max="5" width="18" style="25" customWidth="1"/>
    <col min="6" max="6" width="16" style="25" customWidth="1"/>
    <col min="7" max="7" width="17.7109375" style="304" customWidth="1"/>
    <col min="8" max="8" width="15.5703125" style="25" customWidth="1"/>
    <col min="9" max="9" width="19.28515625" style="25" customWidth="1"/>
    <col min="10" max="16384" width="9.140625" style="25"/>
  </cols>
  <sheetData>
    <row r="1" spans="1:10" ht="15.75" x14ac:dyDescent="0.25">
      <c r="A1" s="334" t="s">
        <v>715</v>
      </c>
      <c r="B1" s="335"/>
      <c r="C1" s="335"/>
      <c r="D1" s="335"/>
      <c r="E1" s="335"/>
      <c r="F1" s="335"/>
      <c r="G1" s="335"/>
      <c r="H1" s="335"/>
      <c r="I1" s="335"/>
    </row>
    <row r="2" spans="1:10" ht="75" x14ac:dyDescent="0.25">
      <c r="A2" s="298" t="s">
        <v>716</v>
      </c>
      <c r="B2" s="298" t="s">
        <v>717</v>
      </c>
      <c r="C2" s="298" t="s">
        <v>718</v>
      </c>
      <c r="D2" s="298" t="s">
        <v>719</v>
      </c>
      <c r="E2" s="298" t="s">
        <v>720</v>
      </c>
      <c r="F2" s="299" t="s">
        <v>721</v>
      </c>
      <c r="G2" s="298" t="s">
        <v>722</v>
      </c>
      <c r="H2" s="299" t="s">
        <v>723</v>
      </c>
      <c r="I2" s="298" t="s">
        <v>724</v>
      </c>
      <c r="J2" s="279" t="s">
        <v>725</v>
      </c>
    </row>
    <row r="3" spans="1:10" x14ac:dyDescent="0.25">
      <c r="A3" s="300"/>
      <c r="B3" s="300"/>
      <c r="C3" s="300"/>
      <c r="D3" s="300"/>
      <c r="E3" s="298"/>
      <c r="F3" s="298"/>
      <c r="G3" s="301"/>
      <c r="H3" s="298"/>
      <c r="I3" s="298"/>
      <c r="J3" s="292"/>
    </row>
    <row r="4" spans="1:10" ht="30" x14ac:dyDescent="0.25">
      <c r="A4" s="306">
        <v>1</v>
      </c>
      <c r="B4" s="302" t="s">
        <v>776</v>
      </c>
      <c r="C4" s="302" t="s">
        <v>777</v>
      </c>
      <c r="D4" s="303" t="s">
        <v>733</v>
      </c>
      <c r="E4" s="285">
        <v>45992</v>
      </c>
      <c r="F4" s="284">
        <v>46113</v>
      </c>
      <c r="G4" s="288">
        <v>45809</v>
      </c>
      <c r="H4" s="288">
        <v>45809</v>
      </c>
      <c r="I4" s="302" t="s">
        <v>778</v>
      </c>
      <c r="J4" s="292"/>
    </row>
    <row r="5" spans="1:10" ht="30" x14ac:dyDescent="0.25">
      <c r="A5" s="313">
        <v>2</v>
      </c>
      <c r="B5" s="302" t="s">
        <v>779</v>
      </c>
      <c r="C5" s="302" t="s">
        <v>780</v>
      </c>
      <c r="D5" s="303" t="s">
        <v>749</v>
      </c>
      <c r="E5" s="285">
        <v>46082</v>
      </c>
      <c r="F5" s="284">
        <v>46113</v>
      </c>
      <c r="G5" s="288">
        <v>46054</v>
      </c>
      <c r="H5" s="288">
        <v>46054</v>
      </c>
      <c r="I5" s="302" t="s">
        <v>778</v>
      </c>
      <c r="J5" s="292"/>
    </row>
    <row r="6" spans="1:10" ht="45" x14ac:dyDescent="0.25">
      <c r="A6" s="306">
        <v>3</v>
      </c>
      <c r="B6" s="302" t="s">
        <v>781</v>
      </c>
      <c r="C6" s="302" t="s">
        <v>782</v>
      </c>
      <c r="D6" s="303" t="s">
        <v>757</v>
      </c>
      <c r="E6" s="284">
        <v>46113</v>
      </c>
      <c r="F6" s="284">
        <v>46113</v>
      </c>
      <c r="G6" s="288">
        <v>46054</v>
      </c>
      <c r="H6" s="284">
        <v>46113</v>
      </c>
      <c r="I6" s="302" t="s">
        <v>778</v>
      </c>
      <c r="J6" s="292"/>
    </row>
    <row r="7" spans="1:10" ht="30" x14ac:dyDescent="0.25">
      <c r="A7" s="313">
        <v>4</v>
      </c>
      <c r="B7" s="302" t="s">
        <v>783</v>
      </c>
      <c r="C7" s="302" t="s">
        <v>784</v>
      </c>
      <c r="D7" s="303" t="s">
        <v>785</v>
      </c>
      <c r="E7" s="285">
        <v>45901</v>
      </c>
      <c r="F7" s="288">
        <v>46143</v>
      </c>
      <c r="G7" s="288">
        <v>46054</v>
      </c>
      <c r="H7" s="288">
        <v>46054</v>
      </c>
      <c r="I7" s="302" t="s">
        <v>778</v>
      </c>
      <c r="J7" s="292"/>
    </row>
    <row r="8" spans="1:10" ht="30" x14ac:dyDescent="0.25">
      <c r="A8" s="306">
        <v>5</v>
      </c>
      <c r="B8" s="302" t="s">
        <v>786</v>
      </c>
      <c r="C8" s="302" t="s">
        <v>787</v>
      </c>
      <c r="D8" s="303" t="s">
        <v>788</v>
      </c>
      <c r="E8" s="284">
        <v>46113</v>
      </c>
      <c r="F8" s="284">
        <v>46113</v>
      </c>
      <c r="G8" s="288">
        <v>46054</v>
      </c>
      <c r="H8" s="284">
        <v>46113</v>
      </c>
      <c r="I8" s="302" t="s">
        <v>778</v>
      </c>
      <c r="J8" s="292"/>
    </row>
    <row r="9" spans="1:10" ht="75" x14ac:dyDescent="0.25">
      <c r="A9" s="313">
        <v>6</v>
      </c>
      <c r="B9" s="302" t="s">
        <v>789</v>
      </c>
      <c r="C9" s="302" t="s">
        <v>790</v>
      </c>
      <c r="D9" s="302" t="s">
        <v>791</v>
      </c>
      <c r="E9" s="285">
        <v>45778</v>
      </c>
      <c r="F9" s="288">
        <v>46054</v>
      </c>
      <c r="G9" s="285">
        <v>45778</v>
      </c>
      <c r="H9" s="288">
        <v>46054</v>
      </c>
      <c r="I9" s="302" t="s">
        <v>778</v>
      </c>
      <c r="J9" s="292"/>
    </row>
    <row r="10" spans="1:10" ht="30" x14ac:dyDescent="0.25">
      <c r="A10" s="306">
        <v>7</v>
      </c>
      <c r="B10" s="302" t="s">
        <v>792</v>
      </c>
      <c r="C10" s="302" t="s">
        <v>793</v>
      </c>
      <c r="D10" s="302" t="s">
        <v>794</v>
      </c>
      <c r="E10" s="284">
        <v>46113</v>
      </c>
      <c r="F10" s="284">
        <v>46113</v>
      </c>
      <c r="G10" s="288">
        <v>46054</v>
      </c>
      <c r="H10" s="284">
        <v>46113</v>
      </c>
      <c r="I10" s="302" t="s">
        <v>778</v>
      </c>
      <c r="J10" s="292"/>
    </row>
    <row r="11" spans="1:10" ht="30" x14ac:dyDescent="0.25">
      <c r="A11" s="313">
        <v>8</v>
      </c>
      <c r="B11" s="302" t="s">
        <v>795</v>
      </c>
      <c r="C11" s="302" t="s">
        <v>796</v>
      </c>
      <c r="D11" s="302" t="s">
        <v>757</v>
      </c>
      <c r="E11" s="284">
        <v>46113</v>
      </c>
      <c r="F11" s="284">
        <v>46113</v>
      </c>
      <c r="G11" s="288">
        <v>46054</v>
      </c>
      <c r="H11" s="284">
        <v>46113</v>
      </c>
      <c r="I11" s="302" t="s">
        <v>778</v>
      </c>
      <c r="J11" s="292"/>
    </row>
    <row r="12" spans="1:10" ht="75" x14ac:dyDescent="0.25">
      <c r="A12" s="309">
        <v>9</v>
      </c>
      <c r="B12" s="302" t="s">
        <v>797</v>
      </c>
      <c r="C12" s="302" t="s">
        <v>798</v>
      </c>
      <c r="D12" s="302" t="s">
        <v>791</v>
      </c>
      <c r="E12" s="314"/>
      <c r="F12" s="314"/>
      <c r="G12" s="288">
        <v>45748</v>
      </c>
      <c r="H12" s="314"/>
      <c r="I12" s="302" t="s">
        <v>778</v>
      </c>
      <c r="J12" s="292"/>
    </row>
    <row r="13" spans="1:10" ht="30" x14ac:dyDescent="0.25">
      <c r="A13" s="313">
        <v>10</v>
      </c>
      <c r="B13" s="303" t="s">
        <v>799</v>
      </c>
      <c r="C13" s="303" t="s">
        <v>800</v>
      </c>
      <c r="D13" s="303" t="s">
        <v>728</v>
      </c>
      <c r="E13" s="284">
        <v>46113</v>
      </c>
      <c r="F13" s="284">
        <v>46113</v>
      </c>
      <c r="G13" s="288">
        <v>46054</v>
      </c>
      <c r="H13" s="288">
        <v>46054</v>
      </c>
      <c r="I13" s="302" t="s">
        <v>778</v>
      </c>
      <c r="J13" s="292"/>
    </row>
    <row r="14" spans="1:10" x14ac:dyDescent="0.25">
      <c r="A14" s="306">
        <v>11</v>
      </c>
      <c r="B14" s="302" t="s">
        <v>801</v>
      </c>
      <c r="C14" s="302" t="s">
        <v>802</v>
      </c>
      <c r="D14" s="302"/>
      <c r="E14" s="314"/>
      <c r="F14" s="314"/>
      <c r="G14" s="309"/>
      <c r="H14" s="314"/>
      <c r="I14" s="302" t="s">
        <v>803</v>
      </c>
      <c r="J14" s="292"/>
    </row>
    <row r="15" spans="1:10" x14ac:dyDescent="0.25">
      <c r="A15" s="315">
        <v>12</v>
      </c>
      <c r="B15" s="302" t="s">
        <v>804</v>
      </c>
      <c r="C15" s="302" t="s">
        <v>805</v>
      </c>
      <c r="D15" s="302"/>
      <c r="E15" s="314"/>
      <c r="F15" s="314"/>
      <c r="G15" s="309"/>
      <c r="H15" s="314"/>
      <c r="I15" s="302" t="s">
        <v>803</v>
      </c>
      <c r="J15" s="292"/>
    </row>
    <row r="16" spans="1:10" x14ac:dyDescent="0.25">
      <c r="A16" s="306">
        <v>13</v>
      </c>
      <c r="B16" s="302" t="s">
        <v>806</v>
      </c>
      <c r="C16" s="302" t="s">
        <v>807</v>
      </c>
      <c r="D16" s="302"/>
      <c r="E16" s="314"/>
      <c r="F16" s="314"/>
      <c r="G16" s="309"/>
      <c r="H16" s="314"/>
      <c r="I16" s="302" t="s">
        <v>803</v>
      </c>
      <c r="J16" s="292"/>
    </row>
    <row r="17" spans="1:10" x14ac:dyDescent="0.25">
      <c r="A17" s="315">
        <v>14</v>
      </c>
      <c r="B17" s="302" t="s">
        <v>808</v>
      </c>
      <c r="C17" s="302" t="s">
        <v>809</v>
      </c>
      <c r="D17" s="302"/>
      <c r="E17" s="314"/>
      <c r="F17" s="314"/>
      <c r="G17" s="309"/>
      <c r="H17" s="314"/>
      <c r="I17" s="302" t="s">
        <v>803</v>
      </c>
      <c r="J17" s="292"/>
    </row>
    <row r="18" spans="1:10" x14ac:dyDescent="0.25">
      <c r="A18" s="306">
        <v>15</v>
      </c>
      <c r="B18" s="302" t="s">
        <v>810</v>
      </c>
      <c r="C18" s="302" t="s">
        <v>796</v>
      </c>
      <c r="D18" s="302"/>
      <c r="E18" s="314"/>
      <c r="F18" s="314"/>
      <c r="G18" s="309"/>
      <c r="H18" s="314"/>
      <c r="I18" s="302" t="s">
        <v>803</v>
      </c>
      <c r="J18" s="292"/>
    </row>
    <row r="19" spans="1:10" x14ac:dyDescent="0.25">
      <c r="A19" s="313">
        <v>16</v>
      </c>
      <c r="B19" s="302" t="s">
        <v>811</v>
      </c>
      <c r="C19" s="302" t="s">
        <v>812</v>
      </c>
      <c r="D19" s="302"/>
      <c r="E19" s="314"/>
      <c r="F19" s="314"/>
      <c r="G19" s="309"/>
      <c r="H19" s="314"/>
      <c r="I19" s="302" t="s">
        <v>803</v>
      </c>
      <c r="J19" s="292"/>
    </row>
    <row r="20" spans="1:10" x14ac:dyDescent="0.25">
      <c r="A20" s="306">
        <v>17</v>
      </c>
      <c r="B20" s="302" t="s">
        <v>813</v>
      </c>
      <c r="C20" s="302" t="s">
        <v>814</v>
      </c>
      <c r="D20" s="302"/>
      <c r="E20" s="314"/>
      <c r="F20" s="314"/>
      <c r="G20" s="309"/>
      <c r="H20" s="314"/>
      <c r="I20" s="302" t="s">
        <v>803</v>
      </c>
      <c r="J20" s="292"/>
    </row>
    <row r="21" spans="1:10" x14ac:dyDescent="0.25">
      <c r="A21" s="316"/>
      <c r="B21" s="316"/>
      <c r="C21" s="317"/>
      <c r="D21" s="316"/>
      <c r="E21" s="316"/>
      <c r="F21" s="316"/>
      <c r="G21" s="318"/>
      <c r="H21" s="316"/>
      <c r="I21" s="316"/>
    </row>
    <row r="23" spans="1:10" x14ac:dyDescent="0.25">
      <c r="A23" s="327" t="s">
        <v>769</v>
      </c>
      <c r="B23" s="327"/>
      <c r="C23" s="327"/>
      <c r="D23" s="327"/>
    </row>
    <row r="24" spans="1:10" x14ac:dyDescent="0.25">
      <c r="A24" s="276" t="s">
        <v>716</v>
      </c>
      <c r="B24" s="276" t="s">
        <v>717</v>
      </c>
      <c r="C24" s="276" t="s">
        <v>770</v>
      </c>
      <c r="D24" s="276" t="s">
        <v>719</v>
      </c>
      <c r="G24" s="319"/>
    </row>
    <row r="25" spans="1:10" ht="75" x14ac:dyDescent="0.25">
      <c r="A25" s="294">
        <v>1</v>
      </c>
      <c r="B25" s="292" t="s">
        <v>771</v>
      </c>
      <c r="C25" s="294" t="s">
        <v>772</v>
      </c>
      <c r="D25" s="293" t="s">
        <v>773</v>
      </c>
      <c r="G25" s="320"/>
    </row>
    <row r="26" spans="1:10" ht="120" x14ac:dyDescent="0.25">
      <c r="A26" s="294">
        <v>2</v>
      </c>
      <c r="B26" s="295" t="s">
        <v>774</v>
      </c>
      <c r="C26" s="294" t="s">
        <v>775</v>
      </c>
      <c r="D26" s="287" t="s">
        <v>757</v>
      </c>
      <c r="G26" s="320"/>
    </row>
    <row r="28" spans="1:10" x14ac:dyDescent="0.25">
      <c r="B28" s="311"/>
    </row>
    <row r="29" spans="1:10" x14ac:dyDescent="0.25">
      <c r="B29" s="312"/>
    </row>
    <row r="30" spans="1:10" x14ac:dyDescent="0.25">
      <c r="B30" s="217"/>
    </row>
    <row r="31" spans="1:10" x14ac:dyDescent="0.25">
      <c r="B31" s="217"/>
    </row>
    <row r="32" spans="1:10" x14ac:dyDescent="0.25">
      <c r="B32" s="217"/>
    </row>
    <row r="33" spans="2:2" x14ac:dyDescent="0.25">
      <c r="B33" s="217"/>
    </row>
    <row r="34" spans="2:2" x14ac:dyDescent="0.25">
      <c r="B34" s="217"/>
    </row>
  </sheetData>
  <mergeCells count="2">
    <mergeCell ref="A1:I1"/>
    <mergeCell ref="A23:D23"/>
  </mergeCells>
  <pageMargins left="0.31496062992125984" right="0" top="0.74803149606299213" bottom="0.74803149606299213" header="0.31496062992125984" footer="0.31496062992125984"/>
  <pageSetup scale="75" orientation="landscape" r:id="rId1"/>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3"/>
  <sheetViews>
    <sheetView zoomScaleNormal="100" workbookViewId="0">
      <selection activeCell="G1" sqref="G1"/>
    </sheetView>
  </sheetViews>
  <sheetFormatPr defaultRowHeight="15.75" x14ac:dyDescent="0.25"/>
  <cols>
    <col min="1" max="1" width="10" style="1" customWidth="1"/>
    <col min="2" max="2" width="9.140625" style="1" hidden="1" customWidth="1"/>
    <col min="3" max="3" width="5.5703125" style="1" bestFit="1" customWidth="1"/>
    <col min="4" max="4" width="21.140625" style="1" bestFit="1" customWidth="1"/>
    <col min="5" max="5" width="11.42578125" style="1" bestFit="1" customWidth="1"/>
    <col min="6" max="6" width="11" style="1" bestFit="1" customWidth="1"/>
    <col min="7" max="7" width="21.140625" style="1" bestFit="1" customWidth="1"/>
    <col min="8" max="8" width="9.140625" style="1"/>
    <col min="9" max="9" width="9.85546875" style="1" customWidth="1"/>
    <col min="10" max="16384" width="9.140625" style="1"/>
  </cols>
  <sheetData>
    <row r="2" spans="3:7" ht="16.5" thickBot="1" x14ac:dyDescent="0.3"/>
    <row r="3" spans="3:7" ht="16.5" thickBot="1" x14ac:dyDescent="0.3">
      <c r="C3" s="341" t="s">
        <v>311</v>
      </c>
      <c r="D3" s="342"/>
      <c r="E3" s="342"/>
      <c r="F3" s="342"/>
      <c r="G3" s="343"/>
    </row>
    <row r="4" spans="3:7" ht="16.5" thickBot="1" x14ac:dyDescent="0.3">
      <c r="C4" s="341" t="s">
        <v>322</v>
      </c>
      <c r="D4" s="342"/>
      <c r="E4" s="342"/>
      <c r="F4" s="342"/>
      <c r="G4" s="343"/>
    </row>
    <row r="5" spans="3:7" x14ac:dyDescent="0.25">
      <c r="C5" s="344" t="s">
        <v>312</v>
      </c>
      <c r="D5" s="345"/>
      <c r="E5" s="345"/>
      <c r="F5" s="345"/>
      <c r="G5" s="346"/>
    </row>
    <row r="6" spans="3:7" x14ac:dyDescent="0.25">
      <c r="C6" s="188" t="s">
        <v>28</v>
      </c>
      <c r="D6" s="189" t="s">
        <v>4</v>
      </c>
      <c r="E6" s="189" t="s">
        <v>313</v>
      </c>
      <c r="F6" s="189" t="s">
        <v>314</v>
      </c>
      <c r="G6" s="190" t="s">
        <v>5</v>
      </c>
    </row>
    <row r="7" spans="3:7" x14ac:dyDescent="0.25">
      <c r="C7" s="191">
        <v>1</v>
      </c>
      <c r="D7" s="3" t="s">
        <v>6</v>
      </c>
      <c r="E7" s="3">
        <v>0</v>
      </c>
      <c r="F7" s="3">
        <v>0</v>
      </c>
      <c r="G7" s="192">
        <v>0</v>
      </c>
    </row>
    <row r="8" spans="3:7" x14ac:dyDescent="0.25">
      <c r="C8" s="191">
        <v>2</v>
      </c>
      <c r="D8" s="3" t="s">
        <v>315</v>
      </c>
      <c r="E8" s="3">
        <v>0</v>
      </c>
      <c r="F8" s="3">
        <v>0</v>
      </c>
      <c r="G8" s="192">
        <v>0</v>
      </c>
    </row>
    <row r="9" spans="3:7" x14ac:dyDescent="0.25">
      <c r="C9" s="191">
        <v>3</v>
      </c>
      <c r="D9" s="3" t="s">
        <v>316</v>
      </c>
      <c r="E9" s="3">
        <v>0</v>
      </c>
      <c r="F9" s="3">
        <v>0</v>
      </c>
      <c r="G9" s="192">
        <v>0</v>
      </c>
    </row>
    <row r="10" spans="3:7" x14ac:dyDescent="0.25">
      <c r="C10" s="191">
        <v>4</v>
      </c>
      <c r="D10" s="3" t="s">
        <v>7</v>
      </c>
      <c r="E10" s="3">
        <v>0</v>
      </c>
      <c r="F10" s="3">
        <v>0</v>
      </c>
      <c r="G10" s="192">
        <v>0</v>
      </c>
    </row>
    <row r="11" spans="3:7" x14ac:dyDescent="0.25">
      <c r="C11" s="191">
        <v>5</v>
      </c>
      <c r="D11" s="3" t="s">
        <v>317</v>
      </c>
      <c r="E11" s="3">
        <v>0</v>
      </c>
      <c r="F11" s="3">
        <v>0</v>
      </c>
      <c r="G11" s="192">
        <v>0</v>
      </c>
    </row>
    <row r="12" spans="3:7" x14ac:dyDescent="0.25">
      <c r="C12" s="191">
        <v>6</v>
      </c>
      <c r="D12" s="3" t="s">
        <v>318</v>
      </c>
      <c r="E12" s="3">
        <v>0</v>
      </c>
      <c r="F12" s="3">
        <v>0</v>
      </c>
      <c r="G12" s="192">
        <v>0</v>
      </c>
    </row>
    <row r="13" spans="3:7" x14ac:dyDescent="0.25">
      <c r="C13" s="191">
        <v>7</v>
      </c>
      <c r="D13" s="3" t="s">
        <v>319</v>
      </c>
      <c r="E13" s="3">
        <v>0</v>
      </c>
      <c r="F13" s="3">
        <v>0</v>
      </c>
      <c r="G13" s="192">
        <v>0</v>
      </c>
    </row>
    <row r="14" spans="3:7" ht="16.5" thickBot="1" x14ac:dyDescent="0.3">
      <c r="C14" s="193">
        <v>8</v>
      </c>
      <c r="D14" s="194" t="s">
        <v>8</v>
      </c>
      <c r="E14" s="194">
        <v>0</v>
      </c>
      <c r="F14" s="194">
        <v>0</v>
      </c>
      <c r="G14" s="195">
        <v>0</v>
      </c>
    </row>
    <row r="17" spans="3:9" ht="16.5" thickBot="1" x14ac:dyDescent="0.3">
      <c r="C17" s="347" t="s">
        <v>320</v>
      </c>
      <c r="D17" s="347"/>
      <c r="E17" s="347"/>
      <c r="F17" s="347"/>
      <c r="G17" s="347"/>
      <c r="H17" s="347"/>
      <c r="I17" s="347"/>
    </row>
    <row r="18" spans="3:9" ht="16.5" thickBot="1" x14ac:dyDescent="0.3">
      <c r="C18" s="341" t="s">
        <v>323</v>
      </c>
      <c r="D18" s="342"/>
      <c r="E18" s="342"/>
      <c r="F18" s="342"/>
      <c r="G18" s="342"/>
      <c r="H18" s="342"/>
      <c r="I18" s="343"/>
    </row>
    <row r="19" spans="3:9" x14ac:dyDescent="0.25">
      <c r="C19" s="196" t="s">
        <v>28</v>
      </c>
      <c r="D19" s="197" t="s">
        <v>9</v>
      </c>
      <c r="E19" s="197" t="s">
        <v>10</v>
      </c>
      <c r="F19" s="197" t="s">
        <v>2</v>
      </c>
      <c r="G19" s="198" t="s">
        <v>267</v>
      </c>
      <c r="H19" s="348" t="s">
        <v>321</v>
      </c>
      <c r="I19" s="349"/>
    </row>
    <row r="20" spans="3:9" x14ac:dyDescent="0.25">
      <c r="C20" s="128"/>
      <c r="D20" s="103"/>
      <c r="E20" s="199"/>
      <c r="F20" s="103"/>
      <c r="G20" s="103"/>
      <c r="H20" s="336"/>
      <c r="I20" s="337"/>
    </row>
    <row r="21" spans="3:9" x14ac:dyDescent="0.25">
      <c r="C21" s="128"/>
      <c r="D21" s="103"/>
      <c r="E21" s="2"/>
      <c r="F21" s="103"/>
      <c r="G21" s="103"/>
      <c r="H21" s="336"/>
      <c r="I21" s="337"/>
    </row>
    <row r="23" spans="3:9" ht="16.5" thickBot="1" x14ac:dyDescent="0.3"/>
    <row r="24" spans="3:9" x14ac:dyDescent="0.25">
      <c r="D24" s="338" t="s">
        <v>324</v>
      </c>
      <c r="E24" s="339"/>
      <c r="F24" s="339"/>
      <c r="G24" s="340"/>
    </row>
    <row r="25" spans="3:9" x14ac:dyDescent="0.25">
      <c r="D25" s="200" t="s">
        <v>3</v>
      </c>
      <c r="E25" s="201" t="s">
        <v>13</v>
      </c>
      <c r="F25" s="202"/>
      <c r="G25" s="203" t="s">
        <v>1</v>
      </c>
    </row>
    <row r="26" spans="3:9" x14ac:dyDescent="0.25">
      <c r="D26" s="128"/>
      <c r="E26" s="100"/>
      <c r="F26" s="105"/>
      <c r="G26" s="142"/>
    </row>
    <row r="27" spans="3:9" x14ac:dyDescent="0.25">
      <c r="D27" s="204"/>
      <c r="E27" s="205"/>
      <c r="F27" s="204"/>
      <c r="G27" s="204"/>
    </row>
    <row r="28" spans="3:9" ht="16.5" thickBot="1" x14ac:dyDescent="0.3"/>
    <row r="29" spans="3:9" x14ac:dyDescent="0.25">
      <c r="D29" s="338" t="s">
        <v>325</v>
      </c>
      <c r="E29" s="339"/>
      <c r="F29" s="339"/>
      <c r="G29" s="340"/>
    </row>
    <row r="30" spans="3:9" x14ac:dyDescent="0.25">
      <c r="D30" s="200" t="s">
        <v>3</v>
      </c>
      <c r="E30" s="201" t="s">
        <v>13</v>
      </c>
      <c r="F30" s="202"/>
      <c r="G30" s="203" t="s">
        <v>1</v>
      </c>
    </row>
    <row r="31" spans="3:9" x14ac:dyDescent="0.25">
      <c r="D31" s="128">
        <v>1</v>
      </c>
      <c r="E31" s="206"/>
      <c r="F31" s="207"/>
      <c r="G31" s="142"/>
    </row>
    <row r="32" spans="3:9" x14ac:dyDescent="0.25">
      <c r="D32" s="128">
        <v>2</v>
      </c>
      <c r="E32" s="206"/>
      <c r="F32" s="207"/>
      <c r="G32" s="142"/>
    </row>
    <row r="33" spans="4:7" ht="16.5" thickBot="1" x14ac:dyDescent="0.3">
      <c r="D33" s="143">
        <v>3</v>
      </c>
      <c r="E33" s="208"/>
      <c r="F33" s="209"/>
      <c r="G33" s="210"/>
    </row>
  </sheetData>
  <mergeCells count="10">
    <mergeCell ref="H20:I20"/>
    <mergeCell ref="H21:I21"/>
    <mergeCell ref="D24:G24"/>
    <mergeCell ref="D29:G29"/>
    <mergeCell ref="C3:G3"/>
    <mergeCell ref="C4:G4"/>
    <mergeCell ref="C5:G5"/>
    <mergeCell ref="C17:I17"/>
    <mergeCell ref="C18:I18"/>
    <mergeCell ref="H19:I19"/>
  </mergeCells>
  <pageMargins left="0.11811023622047245" right="0" top="0.74803149606299213" bottom="0.74803149606299213" header="0.31496062992125984" footer="0.31496062992125984"/>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50"/>
  <sheetViews>
    <sheetView topLeftCell="B1" zoomScale="85" zoomScaleNormal="85" workbookViewId="0">
      <selection activeCell="G30" sqref="G30"/>
    </sheetView>
  </sheetViews>
  <sheetFormatPr defaultRowHeight="15.75" x14ac:dyDescent="0.25"/>
  <cols>
    <col min="1" max="1" width="9.140625" style="23"/>
    <col min="2" max="2" width="2.28515625" style="23" customWidth="1"/>
    <col min="3" max="3" width="7.5703125" style="23" bestFit="1" customWidth="1"/>
    <col min="4" max="4" width="53.28515625" style="23" customWidth="1"/>
    <col min="5" max="5" width="17.85546875" style="23" bestFit="1" customWidth="1"/>
    <col min="6" max="7" width="35.28515625" style="23" bestFit="1" customWidth="1"/>
    <col min="8" max="8" width="17.28515625" style="23" bestFit="1" customWidth="1"/>
    <col min="9" max="16384" width="9.140625" style="23"/>
  </cols>
  <sheetData>
    <row r="1" spans="3:7" ht="16.5" thickBot="1" x14ac:dyDescent="0.3"/>
    <row r="2" spans="3:7" ht="16.5" thickBot="1" x14ac:dyDescent="0.3">
      <c r="C2" s="359" t="s">
        <v>271</v>
      </c>
      <c r="D2" s="360"/>
      <c r="E2" s="360"/>
      <c r="F2" s="361"/>
      <c r="G2" s="151"/>
    </row>
    <row r="3" spans="3:7" ht="16.5" thickBot="1" x14ac:dyDescent="0.3">
      <c r="C3" s="359" t="s">
        <v>272</v>
      </c>
      <c r="D3" s="360"/>
      <c r="E3" s="360"/>
      <c r="F3" s="361"/>
      <c r="G3" s="151"/>
    </row>
    <row r="4" spans="3:7" ht="16.5" thickBot="1" x14ac:dyDescent="0.3">
      <c r="C4" s="359" t="s">
        <v>273</v>
      </c>
      <c r="D4" s="360"/>
      <c r="E4" s="360"/>
      <c r="F4" s="361"/>
      <c r="G4" s="151"/>
    </row>
    <row r="5" spans="3:7" x14ac:dyDescent="0.25">
      <c r="C5" s="152" t="s">
        <v>3</v>
      </c>
      <c r="D5" s="153" t="s">
        <v>4</v>
      </c>
      <c r="E5" s="153" t="s">
        <v>208</v>
      </c>
      <c r="F5" s="154">
        <v>46143</v>
      </c>
      <c r="G5" s="8"/>
    </row>
    <row r="6" spans="3:7" x14ac:dyDescent="0.25">
      <c r="C6" s="110">
        <v>1</v>
      </c>
      <c r="D6" s="350" t="s">
        <v>274</v>
      </c>
      <c r="E6" s="351"/>
      <c r="F6" s="352"/>
      <c r="G6" s="8"/>
    </row>
    <row r="7" spans="3:7" x14ac:dyDescent="0.25">
      <c r="C7" s="110"/>
      <c r="D7" s="103" t="s">
        <v>275</v>
      </c>
      <c r="E7" s="155" t="s">
        <v>276</v>
      </c>
      <c r="F7" s="155" t="s">
        <v>277</v>
      </c>
      <c r="G7" s="8"/>
    </row>
    <row r="8" spans="3:7" x14ac:dyDescent="0.25">
      <c r="C8" s="110"/>
      <c r="D8" s="103" t="s">
        <v>278</v>
      </c>
      <c r="E8" s="155" t="s">
        <v>276</v>
      </c>
      <c r="F8" s="102" t="s">
        <v>233</v>
      </c>
      <c r="G8" s="8"/>
    </row>
    <row r="9" spans="3:7" x14ac:dyDescent="0.25">
      <c r="C9" s="110"/>
      <c r="D9" s="103" t="s">
        <v>279</v>
      </c>
      <c r="E9" s="155" t="s">
        <v>276</v>
      </c>
      <c r="F9" s="155" t="s">
        <v>277</v>
      </c>
      <c r="G9" s="8"/>
    </row>
    <row r="10" spans="3:7" x14ac:dyDescent="0.25">
      <c r="C10" s="110"/>
      <c r="D10" s="103" t="s">
        <v>280</v>
      </c>
      <c r="E10" s="155" t="s">
        <v>276</v>
      </c>
      <c r="F10" s="155" t="s">
        <v>277</v>
      </c>
      <c r="G10" s="8"/>
    </row>
    <row r="11" spans="3:7" x14ac:dyDescent="0.25">
      <c r="C11" s="110"/>
      <c r="D11" s="103" t="s">
        <v>281</v>
      </c>
      <c r="E11" s="155" t="s">
        <v>276</v>
      </c>
      <c r="F11" s="102" t="s">
        <v>233</v>
      </c>
      <c r="G11" s="8"/>
    </row>
    <row r="12" spans="3:7" x14ac:dyDescent="0.25">
      <c r="C12" s="110"/>
      <c r="D12" s="103"/>
      <c r="E12" s="7"/>
      <c r="F12" s="156"/>
      <c r="G12" s="8"/>
    </row>
    <row r="13" spans="3:7" x14ac:dyDescent="0.25">
      <c r="C13" s="110">
        <v>2</v>
      </c>
      <c r="D13" s="350" t="s">
        <v>282</v>
      </c>
      <c r="E13" s="351"/>
      <c r="F13" s="352"/>
      <c r="G13" s="8"/>
    </row>
    <row r="14" spans="3:7" x14ac:dyDescent="0.25">
      <c r="C14" s="110"/>
      <c r="D14" s="103" t="s">
        <v>275</v>
      </c>
      <c r="E14" s="157" t="s">
        <v>283</v>
      </c>
      <c r="F14" s="158" t="s">
        <v>233</v>
      </c>
      <c r="G14" s="8"/>
    </row>
    <row r="15" spans="3:7" x14ac:dyDescent="0.25">
      <c r="C15" s="110"/>
      <c r="D15" s="103" t="s">
        <v>278</v>
      </c>
      <c r="E15" s="157" t="s">
        <v>283</v>
      </c>
      <c r="F15" s="158" t="s">
        <v>233</v>
      </c>
      <c r="G15" s="8"/>
    </row>
    <row r="16" spans="3:7" x14ac:dyDescent="0.25">
      <c r="C16" s="110"/>
      <c r="D16" s="103" t="s">
        <v>279</v>
      </c>
      <c r="E16" s="157" t="s">
        <v>283</v>
      </c>
      <c r="F16" s="158" t="s">
        <v>233</v>
      </c>
      <c r="G16" s="8"/>
    </row>
    <row r="17" spans="3:7" x14ac:dyDescent="0.25">
      <c r="C17" s="110"/>
      <c r="D17" s="103" t="s">
        <v>280</v>
      </c>
      <c r="E17" s="157" t="s">
        <v>283</v>
      </c>
      <c r="F17" s="158" t="s">
        <v>233</v>
      </c>
      <c r="G17" s="8"/>
    </row>
    <row r="18" spans="3:7" x14ac:dyDescent="0.25">
      <c r="C18" s="110"/>
      <c r="D18" s="103" t="s">
        <v>281</v>
      </c>
      <c r="E18" s="157" t="s">
        <v>283</v>
      </c>
      <c r="F18" s="158" t="s">
        <v>233</v>
      </c>
      <c r="G18" s="8"/>
    </row>
    <row r="19" spans="3:7" x14ac:dyDescent="0.25">
      <c r="C19" s="110"/>
      <c r="D19" s="103"/>
      <c r="E19" s="159"/>
      <c r="F19" s="160"/>
      <c r="G19" s="8"/>
    </row>
    <row r="20" spans="3:7" x14ac:dyDescent="0.25">
      <c r="C20" s="110">
        <v>3</v>
      </c>
      <c r="D20" s="350" t="s">
        <v>284</v>
      </c>
      <c r="E20" s="351"/>
      <c r="F20" s="352"/>
      <c r="G20" s="8"/>
    </row>
    <row r="21" spans="3:7" x14ac:dyDescent="0.25">
      <c r="C21" s="110"/>
      <c r="D21" s="161" t="s">
        <v>285</v>
      </c>
      <c r="E21" s="161" t="s">
        <v>286</v>
      </c>
      <c r="F21" s="162" t="s">
        <v>287</v>
      </c>
      <c r="G21" s="8"/>
    </row>
    <row r="22" spans="3:7" x14ac:dyDescent="0.25">
      <c r="C22" s="110"/>
      <c r="D22" s="7" t="s">
        <v>288</v>
      </c>
      <c r="E22" s="163">
        <v>3703</v>
      </c>
      <c r="F22" s="164">
        <v>3703</v>
      </c>
      <c r="G22" s="8"/>
    </row>
    <row r="23" spans="3:7" x14ac:dyDescent="0.25">
      <c r="C23" s="110">
        <v>4</v>
      </c>
      <c r="D23" s="350" t="s">
        <v>289</v>
      </c>
      <c r="E23" s="351"/>
      <c r="F23" s="352"/>
      <c r="G23" s="8"/>
    </row>
    <row r="24" spans="3:7" x14ac:dyDescent="0.25">
      <c r="C24" s="110"/>
      <c r="D24" s="103" t="s">
        <v>275</v>
      </c>
      <c r="E24" s="158" t="s">
        <v>290</v>
      </c>
      <c r="F24" s="158" t="s">
        <v>233</v>
      </c>
      <c r="G24" s="8"/>
    </row>
    <row r="25" spans="3:7" x14ac:dyDescent="0.25">
      <c r="C25" s="110"/>
      <c r="D25" s="103" t="s">
        <v>278</v>
      </c>
      <c r="E25" s="158" t="s">
        <v>290</v>
      </c>
      <c r="F25" s="158" t="s">
        <v>233</v>
      </c>
      <c r="G25" s="8"/>
    </row>
    <row r="26" spans="3:7" x14ac:dyDescent="0.25">
      <c r="C26" s="110"/>
      <c r="D26" s="103" t="s">
        <v>279</v>
      </c>
      <c r="E26" s="158" t="s">
        <v>290</v>
      </c>
      <c r="F26" s="158" t="s">
        <v>233</v>
      </c>
      <c r="G26" s="8"/>
    </row>
    <row r="27" spans="3:7" x14ac:dyDescent="0.25">
      <c r="C27" s="110"/>
      <c r="D27" s="103" t="s">
        <v>280</v>
      </c>
      <c r="E27" s="158" t="s">
        <v>290</v>
      </c>
      <c r="F27" s="158" t="s">
        <v>233</v>
      </c>
      <c r="G27" s="8"/>
    </row>
    <row r="28" spans="3:7" x14ac:dyDescent="0.25">
      <c r="C28" s="110"/>
      <c r="D28" s="103" t="s">
        <v>281</v>
      </c>
      <c r="E28" s="158" t="s">
        <v>290</v>
      </c>
      <c r="F28" s="158" t="s">
        <v>233</v>
      </c>
      <c r="G28" s="8"/>
    </row>
    <row r="29" spans="3:7" ht="16.5" thickBot="1" x14ac:dyDescent="0.3">
      <c r="C29" s="165">
        <v>5</v>
      </c>
      <c r="D29" s="166" t="s">
        <v>291</v>
      </c>
      <c r="E29" s="167">
        <v>50</v>
      </c>
      <c r="F29" s="168">
        <v>7</v>
      </c>
      <c r="G29" s="8"/>
    </row>
    <row r="30" spans="3:7" x14ac:dyDescent="0.25">
      <c r="C30" s="169"/>
      <c r="D30" s="144"/>
      <c r="E30" s="145"/>
      <c r="F30" s="170"/>
    </row>
    <row r="31" spans="3:7" x14ac:dyDescent="0.25">
      <c r="C31" s="171"/>
      <c r="D31" s="172" t="s">
        <v>292</v>
      </c>
      <c r="E31" s="173"/>
      <c r="F31" s="174"/>
    </row>
    <row r="32" spans="3:7" x14ac:dyDescent="0.25">
      <c r="C32" s="171"/>
      <c r="D32" s="172" t="s">
        <v>293</v>
      </c>
      <c r="E32" s="173"/>
      <c r="F32" s="174"/>
    </row>
    <row r="33" spans="3:6" x14ac:dyDescent="0.25">
      <c r="C33" s="171"/>
      <c r="D33" s="173"/>
      <c r="E33" s="173"/>
      <c r="F33" s="174"/>
    </row>
    <row r="34" spans="3:6" x14ac:dyDescent="0.25">
      <c r="C34" s="353" t="s">
        <v>294</v>
      </c>
      <c r="D34" s="354"/>
      <c r="E34" s="354"/>
      <c r="F34" s="355"/>
    </row>
    <row r="35" spans="3:6" x14ac:dyDescent="0.25">
      <c r="C35" s="185" t="s">
        <v>60</v>
      </c>
      <c r="D35" s="176" t="s">
        <v>295</v>
      </c>
      <c r="E35" s="103" t="s">
        <v>61</v>
      </c>
      <c r="F35" s="102"/>
    </row>
    <row r="36" spans="3:6" ht="31.5" x14ac:dyDescent="0.25">
      <c r="C36" s="186">
        <v>1</v>
      </c>
      <c r="D36" s="146" t="s">
        <v>296</v>
      </c>
      <c r="E36" s="177">
        <v>46171</v>
      </c>
      <c r="F36" s="178"/>
    </row>
    <row r="37" spans="3:6" ht="31.5" x14ac:dyDescent="0.25">
      <c r="C37" s="186">
        <v>2</v>
      </c>
      <c r="D37" s="147" t="s">
        <v>297</v>
      </c>
      <c r="E37" s="177">
        <v>46169</v>
      </c>
      <c r="F37" s="178"/>
    </row>
    <row r="38" spans="3:6" ht="31.5" x14ac:dyDescent="0.25">
      <c r="C38" s="186">
        <v>3</v>
      </c>
      <c r="D38" s="146" t="s">
        <v>298</v>
      </c>
      <c r="E38" s="177">
        <v>46169</v>
      </c>
      <c r="F38" s="178"/>
    </row>
    <row r="39" spans="3:6" ht="31.5" x14ac:dyDescent="0.25">
      <c r="C39" s="186">
        <v>4</v>
      </c>
      <c r="D39" s="147" t="s">
        <v>299</v>
      </c>
      <c r="E39" s="179">
        <v>46162</v>
      </c>
      <c r="F39" s="178"/>
    </row>
    <row r="40" spans="3:6" x14ac:dyDescent="0.25">
      <c r="C40" s="186">
        <v>5</v>
      </c>
      <c r="D40" s="146" t="s">
        <v>300</v>
      </c>
      <c r="E40" s="177">
        <v>46162</v>
      </c>
      <c r="F40" s="178"/>
    </row>
    <row r="41" spans="3:6" ht="31.5" x14ac:dyDescent="0.25">
      <c r="C41" s="186">
        <v>6</v>
      </c>
      <c r="D41" s="147" t="s">
        <v>301</v>
      </c>
      <c r="E41" s="177">
        <v>46158</v>
      </c>
      <c r="F41" s="178"/>
    </row>
    <row r="42" spans="3:6" ht="32.25" thickBot="1" x14ac:dyDescent="0.3">
      <c r="C42" s="187">
        <v>7</v>
      </c>
      <c r="D42" s="148" t="s">
        <v>302</v>
      </c>
      <c r="E42" s="180">
        <v>46158</v>
      </c>
      <c r="F42" s="181"/>
    </row>
    <row r="43" spans="3:6" x14ac:dyDescent="0.25">
      <c r="C43" s="356" t="s">
        <v>303</v>
      </c>
      <c r="D43" s="357"/>
      <c r="E43" s="357"/>
      <c r="F43" s="358"/>
    </row>
    <row r="44" spans="3:6" x14ac:dyDescent="0.25">
      <c r="C44" s="175"/>
      <c r="D44" s="176" t="s">
        <v>304</v>
      </c>
      <c r="E44" s="157">
        <v>3703</v>
      </c>
      <c r="F44" s="182"/>
    </row>
    <row r="45" spans="3:6" x14ac:dyDescent="0.25">
      <c r="C45" s="110"/>
      <c r="D45" s="149" t="s">
        <v>305</v>
      </c>
      <c r="E45" s="163">
        <v>3703</v>
      </c>
      <c r="F45" s="183"/>
    </row>
    <row r="46" spans="3:6" x14ac:dyDescent="0.25">
      <c r="C46" s="110"/>
      <c r="D46" s="149" t="s">
        <v>306</v>
      </c>
      <c r="E46" s="163">
        <v>2727</v>
      </c>
      <c r="F46" s="184" t="s">
        <v>307</v>
      </c>
    </row>
    <row r="47" spans="3:6" x14ac:dyDescent="0.25">
      <c r="C47" s="110"/>
      <c r="D47" s="149" t="s">
        <v>308</v>
      </c>
      <c r="E47" s="163">
        <v>436</v>
      </c>
      <c r="F47" s="184" t="s">
        <v>307</v>
      </c>
    </row>
    <row r="48" spans="3:6" x14ac:dyDescent="0.25">
      <c r="C48" s="110"/>
      <c r="D48" s="149" t="s">
        <v>309</v>
      </c>
      <c r="E48" s="163">
        <v>432</v>
      </c>
      <c r="F48" s="184" t="s">
        <v>307</v>
      </c>
    </row>
    <row r="49" spans="3:6" x14ac:dyDescent="0.25">
      <c r="C49" s="110"/>
      <c r="D49" s="149" t="s">
        <v>310</v>
      </c>
      <c r="E49" s="163">
        <v>108</v>
      </c>
      <c r="F49" s="184" t="s">
        <v>307</v>
      </c>
    </row>
    <row r="50" spans="3:6" ht="16.5" thickBot="1" x14ac:dyDescent="0.3">
      <c r="C50" s="165"/>
      <c r="D50" s="150"/>
      <c r="E50" s="167"/>
      <c r="F50" s="181"/>
    </row>
  </sheetData>
  <mergeCells count="9">
    <mergeCell ref="D23:F23"/>
    <mergeCell ref="C34:F34"/>
    <mergeCell ref="C43:F43"/>
    <mergeCell ref="C2:F2"/>
    <mergeCell ref="C3:F3"/>
    <mergeCell ref="C4:F4"/>
    <mergeCell ref="D6:F6"/>
    <mergeCell ref="D13:F13"/>
    <mergeCell ref="D20:F20"/>
  </mergeCells>
  <pageMargins left="0" right="0.19685039370078741" top="0.35433070866141736" bottom="0" header="0.31496062992125984" footer="0.31496062992125984"/>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0"/>
  <sheetViews>
    <sheetView zoomScaleNormal="100" workbookViewId="0">
      <selection activeCell="L12" sqref="L12"/>
    </sheetView>
  </sheetViews>
  <sheetFormatPr defaultRowHeight="15.75" x14ac:dyDescent="0.25"/>
  <cols>
    <col min="1" max="1" width="9.140625" style="1"/>
    <col min="2" max="2" width="11.85546875" style="1" bestFit="1" customWidth="1"/>
    <col min="3" max="3" width="48.42578125" style="1" customWidth="1"/>
    <col min="4" max="4" width="9.28515625" style="1" bestFit="1" customWidth="1"/>
    <col min="5" max="5" width="8.7109375" style="1" bestFit="1" customWidth="1"/>
    <col min="6" max="6" width="7.85546875" style="1" bestFit="1" customWidth="1"/>
    <col min="7" max="16384" width="9.140625" style="1"/>
  </cols>
  <sheetData>
    <row r="2" spans="2:6" x14ac:dyDescent="0.25">
      <c r="B2" s="363" t="s">
        <v>100</v>
      </c>
      <c r="C2" s="364"/>
      <c r="D2" s="364"/>
      <c r="E2" s="364"/>
      <c r="F2" s="365"/>
    </row>
    <row r="3" spans="2:6" x14ac:dyDescent="0.25">
      <c r="B3" s="363" t="s">
        <v>116</v>
      </c>
      <c r="C3" s="364"/>
      <c r="D3" s="364"/>
      <c r="E3" s="364"/>
      <c r="F3" s="365"/>
    </row>
    <row r="4" spans="2:6" x14ac:dyDescent="0.25">
      <c r="B4" s="363" t="s">
        <v>62</v>
      </c>
      <c r="C4" s="364"/>
      <c r="D4" s="364"/>
      <c r="E4" s="364"/>
      <c r="F4" s="365"/>
    </row>
    <row r="5" spans="2:6" x14ac:dyDescent="0.25">
      <c r="B5" s="40" t="s">
        <v>14</v>
      </c>
      <c r="C5" s="366" t="s">
        <v>63</v>
      </c>
      <c r="D5" s="366"/>
      <c r="E5" s="39"/>
      <c r="F5" s="9"/>
    </row>
    <row r="6" spans="2:6" x14ac:dyDescent="0.25">
      <c r="B6" s="34">
        <v>1</v>
      </c>
      <c r="C6" s="34" t="s">
        <v>103</v>
      </c>
      <c r="D6" s="34">
        <v>15</v>
      </c>
      <c r="E6" s="2"/>
      <c r="F6" s="2"/>
    </row>
    <row r="7" spans="2:6" x14ac:dyDescent="0.25">
      <c r="B7" s="34">
        <v>2</v>
      </c>
      <c r="C7" s="34" t="s">
        <v>117</v>
      </c>
      <c r="D7" s="34">
        <v>7</v>
      </c>
      <c r="E7" s="2"/>
      <c r="F7" s="2"/>
    </row>
    <row r="8" spans="2:6" x14ac:dyDescent="0.25">
      <c r="B8" s="34">
        <v>3</v>
      </c>
      <c r="C8" s="34" t="s">
        <v>118</v>
      </c>
      <c r="D8" s="34">
        <v>2</v>
      </c>
      <c r="E8" s="2"/>
      <c r="F8" s="2"/>
    </row>
    <row r="9" spans="2:6" x14ac:dyDescent="0.25">
      <c r="B9" s="34">
        <v>4</v>
      </c>
      <c r="C9" s="34" t="s">
        <v>119</v>
      </c>
      <c r="D9" s="34">
        <v>9</v>
      </c>
      <c r="E9" s="2"/>
      <c r="F9" s="2"/>
    </row>
    <row r="10" spans="2:6" x14ac:dyDescent="0.25">
      <c r="B10" s="34">
        <v>5</v>
      </c>
      <c r="C10" s="34" t="s">
        <v>120</v>
      </c>
      <c r="D10" s="34">
        <v>15</v>
      </c>
      <c r="E10" s="2"/>
      <c r="F10" s="2"/>
    </row>
    <row r="11" spans="2:6" ht="31.5" x14ac:dyDescent="0.25">
      <c r="B11" s="34">
        <v>6</v>
      </c>
      <c r="C11" s="7" t="s">
        <v>121</v>
      </c>
      <c r="D11" s="34">
        <v>0</v>
      </c>
      <c r="E11" s="2"/>
      <c r="F11" s="2"/>
    </row>
    <row r="12" spans="2:6" x14ac:dyDescent="0.25">
      <c r="B12" s="3"/>
      <c r="C12" s="3" t="s">
        <v>64</v>
      </c>
      <c r="D12" s="9"/>
      <c r="E12" s="9"/>
      <c r="F12" s="9"/>
    </row>
    <row r="13" spans="2:6" x14ac:dyDescent="0.25">
      <c r="B13" s="3"/>
      <c r="C13" s="9"/>
      <c r="D13" s="9"/>
      <c r="E13" s="9"/>
      <c r="F13" s="9"/>
    </row>
    <row r="14" spans="2:6" x14ac:dyDescent="0.25">
      <c r="B14" s="35" t="s">
        <v>15</v>
      </c>
      <c r="C14" s="367" t="s">
        <v>65</v>
      </c>
      <c r="D14" s="367"/>
      <c r="E14" s="367"/>
      <c r="F14" s="367"/>
    </row>
    <row r="15" spans="2:6" ht="63" x14ac:dyDescent="0.25">
      <c r="B15" s="10" t="s">
        <v>1</v>
      </c>
      <c r="C15" s="10" t="s">
        <v>66</v>
      </c>
      <c r="D15" s="10" t="s">
        <v>67</v>
      </c>
      <c r="E15" s="10" t="s">
        <v>122</v>
      </c>
      <c r="F15" s="10" t="s">
        <v>68</v>
      </c>
    </row>
    <row r="16" spans="2:6" x14ac:dyDescent="0.25">
      <c r="B16" s="42" t="s">
        <v>123</v>
      </c>
      <c r="C16" s="3">
        <v>0</v>
      </c>
      <c r="D16" s="3">
        <v>0</v>
      </c>
      <c r="E16" s="3">
        <v>0</v>
      </c>
      <c r="F16" s="3">
        <v>0</v>
      </c>
    </row>
    <row r="17" spans="2:6" x14ac:dyDescent="0.25">
      <c r="B17" s="3"/>
      <c r="C17" s="9"/>
      <c r="D17" s="9"/>
      <c r="E17" s="9"/>
      <c r="F17" s="9"/>
    </row>
    <row r="18" spans="2:6" x14ac:dyDescent="0.25">
      <c r="B18" s="362" t="s">
        <v>69</v>
      </c>
      <c r="C18" s="362"/>
      <c r="D18" s="362"/>
      <c r="E18" s="362"/>
      <c r="F18" s="362"/>
    </row>
    <row r="19" spans="2:6" x14ac:dyDescent="0.25">
      <c r="B19" s="2" t="s">
        <v>60</v>
      </c>
      <c r="C19" s="2" t="s">
        <v>70</v>
      </c>
      <c r="D19" s="2" t="s">
        <v>71</v>
      </c>
      <c r="E19" s="2" t="s">
        <v>61</v>
      </c>
      <c r="F19" s="2" t="s">
        <v>72</v>
      </c>
    </row>
    <row r="20" spans="2:6" x14ac:dyDescent="0.25">
      <c r="B20" s="2"/>
      <c r="C20" s="38"/>
      <c r="D20" s="37"/>
      <c r="E20" s="41"/>
      <c r="F20" s="37"/>
    </row>
  </sheetData>
  <mergeCells count="6">
    <mergeCell ref="B18:F18"/>
    <mergeCell ref="B2:F2"/>
    <mergeCell ref="B3:F3"/>
    <mergeCell ref="B4:F4"/>
    <mergeCell ref="C5:D5"/>
    <mergeCell ref="C14:F14"/>
  </mergeCells>
  <pageMargins left="0.51181102362204722" right="0.31496062992125984" top="0.74803149606299213" bottom="0.35433070866141736" header="0.31496062992125984" footer="0.31496062992125984"/>
  <pageSetup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Normal="100" workbookViewId="0">
      <selection activeCell="H42" sqref="H42"/>
    </sheetView>
  </sheetViews>
  <sheetFormatPr defaultColWidth="9" defaultRowHeight="15.75" x14ac:dyDescent="0.25"/>
  <cols>
    <col min="1" max="1" width="3" style="5" customWidth="1"/>
    <col min="2" max="2" width="64.28515625" style="4" customWidth="1"/>
    <col min="3" max="3" width="18.5703125" style="4" bestFit="1" customWidth="1"/>
    <col min="4" max="16384" width="9" style="4"/>
  </cols>
  <sheetData>
    <row r="1" spans="2:3" ht="18.75" x14ac:dyDescent="0.25">
      <c r="B1" s="370" t="s">
        <v>56</v>
      </c>
      <c r="C1" s="370"/>
    </row>
    <row r="2" spans="2:3" ht="18.75" x14ac:dyDescent="0.25">
      <c r="B2" s="371" t="s">
        <v>115</v>
      </c>
      <c r="C2" s="371"/>
    </row>
    <row r="3" spans="2:3" ht="16.5" thickBot="1" x14ac:dyDescent="0.3">
      <c r="B3" s="12"/>
      <c r="C3"/>
    </row>
    <row r="4" spans="2:3" x14ac:dyDescent="0.25">
      <c r="B4" s="368" t="s">
        <v>57</v>
      </c>
      <c r="C4" s="368" t="s">
        <v>58</v>
      </c>
    </row>
    <row r="5" spans="2:3" ht="16.5" thickBot="1" x14ac:dyDescent="0.3">
      <c r="B5" s="369"/>
      <c r="C5" s="369"/>
    </row>
    <row r="6" spans="2:3" ht="18" thickBot="1" x14ac:dyDescent="0.3">
      <c r="B6" s="43" t="s">
        <v>73</v>
      </c>
      <c r="C6" s="13">
        <v>104</v>
      </c>
    </row>
    <row r="7" spans="2:3" ht="18" thickBot="1" x14ac:dyDescent="0.3">
      <c r="B7" s="43" t="s">
        <v>74</v>
      </c>
      <c r="C7" s="13">
        <v>48</v>
      </c>
    </row>
    <row r="8" spans="2:3" ht="18" thickBot="1" x14ac:dyDescent="0.3">
      <c r="B8" s="43" t="s">
        <v>75</v>
      </c>
      <c r="C8" s="13">
        <v>299</v>
      </c>
    </row>
    <row r="9" spans="2:3" ht="18" thickBot="1" x14ac:dyDescent="0.3">
      <c r="B9" s="43" t="s">
        <v>76</v>
      </c>
      <c r="C9" s="13">
        <v>1</v>
      </c>
    </row>
    <row r="10" spans="2:3" ht="18" thickBot="1" x14ac:dyDescent="0.3">
      <c r="B10" s="43" t="s">
        <v>77</v>
      </c>
      <c r="C10" s="13">
        <v>69</v>
      </c>
    </row>
    <row r="11" spans="2:3" ht="18" thickBot="1" x14ac:dyDescent="0.3">
      <c r="B11" s="43" t="s">
        <v>78</v>
      </c>
      <c r="C11" s="13">
        <v>1</v>
      </c>
    </row>
    <row r="12" spans="2:3" ht="18" thickBot="1" x14ac:dyDescent="0.3">
      <c r="B12" s="43" t="s">
        <v>79</v>
      </c>
      <c r="C12" s="13">
        <v>0</v>
      </c>
    </row>
    <row r="13" spans="2:3" ht="18" thickBot="1" x14ac:dyDescent="0.3">
      <c r="B13" s="43" t="s">
        <v>124</v>
      </c>
      <c r="C13" s="13">
        <v>1</v>
      </c>
    </row>
    <row r="14" spans="2:3" ht="18" thickBot="1" x14ac:dyDescent="0.3">
      <c r="B14" s="43" t="s">
        <v>125</v>
      </c>
      <c r="C14" s="13">
        <v>2</v>
      </c>
    </row>
    <row r="15" spans="2:3" ht="16.5" thickBot="1" x14ac:dyDescent="0.3">
      <c r="B15" s="14" t="s">
        <v>5</v>
      </c>
      <c r="C15" s="15">
        <v>525</v>
      </c>
    </row>
    <row r="16" spans="2:3" x14ac:dyDescent="0.25">
      <c r="B16" s="12"/>
      <c r="C16"/>
    </row>
    <row r="17" spans="2:3" ht="17.25" x14ac:dyDescent="0.25">
      <c r="B17" s="44" t="s">
        <v>126</v>
      </c>
      <c r="C17"/>
    </row>
    <row r="18" spans="2:3" x14ac:dyDescent="0.25">
      <c r="B18" s="16" t="s">
        <v>80</v>
      </c>
      <c r="C18"/>
    </row>
    <row r="19" spans="2:3" x14ac:dyDescent="0.25">
      <c r="B19" s="16" t="s">
        <v>81</v>
      </c>
      <c r="C19"/>
    </row>
    <row r="20" spans="2:3" x14ac:dyDescent="0.25">
      <c r="B20" s="16" t="s">
        <v>82</v>
      </c>
      <c r="C20"/>
    </row>
    <row r="21" spans="2:3" x14ac:dyDescent="0.25">
      <c r="B21" s="16" t="s">
        <v>83</v>
      </c>
      <c r="C21"/>
    </row>
    <row r="22" spans="2:3" ht="9" customHeight="1" x14ac:dyDescent="0.25">
      <c r="B22" s="16"/>
      <c r="C22"/>
    </row>
    <row r="23" spans="2:3" x14ac:dyDescent="0.25">
      <c r="B23" s="17" t="s">
        <v>59</v>
      </c>
      <c r="C23"/>
    </row>
    <row r="24" spans="2:3" ht="6" customHeight="1" x14ac:dyDescent="0.25">
      <c r="B24" s="17"/>
      <c r="C24"/>
    </row>
    <row r="25" spans="2:3" ht="17.25" x14ac:dyDescent="0.25">
      <c r="B25" s="44" t="s">
        <v>127</v>
      </c>
      <c r="C25"/>
    </row>
    <row r="26" spans="2:3" x14ac:dyDescent="0.25">
      <c r="B26" s="16" t="s">
        <v>84</v>
      </c>
      <c r="C26"/>
    </row>
    <row r="27" spans="2:3" x14ac:dyDescent="0.25">
      <c r="B27" s="16"/>
      <c r="C27"/>
    </row>
    <row r="28" spans="2:3" ht="17.25" x14ac:dyDescent="0.25">
      <c r="B28" s="44" t="s">
        <v>128</v>
      </c>
      <c r="C28"/>
    </row>
    <row r="29" spans="2:3" x14ac:dyDescent="0.25">
      <c r="B29" s="16" t="s">
        <v>85</v>
      </c>
      <c r="C29"/>
    </row>
    <row r="30" spans="2:3" x14ac:dyDescent="0.25">
      <c r="B30" s="16" t="s">
        <v>86</v>
      </c>
      <c r="C30"/>
    </row>
    <row r="31" spans="2:3" x14ac:dyDescent="0.25">
      <c r="B31" s="17"/>
      <c r="C31"/>
    </row>
    <row r="32" spans="2:3" ht="17.25" x14ac:dyDescent="0.25">
      <c r="B32" s="44" t="s">
        <v>129</v>
      </c>
      <c r="C32"/>
    </row>
    <row r="33" spans="2:3" x14ac:dyDescent="0.25">
      <c r="B33" s="18" t="s">
        <v>87</v>
      </c>
      <c r="C33"/>
    </row>
    <row r="34" spans="2:3" x14ac:dyDescent="0.25">
      <c r="B34" s="18"/>
      <c r="C34"/>
    </row>
    <row r="35" spans="2:3" ht="17.25" x14ac:dyDescent="0.25">
      <c r="B35" s="44" t="s">
        <v>130</v>
      </c>
      <c r="C35"/>
    </row>
    <row r="36" spans="2:3" x14ac:dyDescent="0.25">
      <c r="B36" s="18" t="s">
        <v>88</v>
      </c>
      <c r="C36"/>
    </row>
    <row r="37" spans="2:3" x14ac:dyDescent="0.25">
      <c r="B37" s="18"/>
      <c r="C37"/>
    </row>
    <row r="38" spans="2:3" ht="17.25" x14ac:dyDescent="0.25">
      <c r="B38" s="44" t="s">
        <v>131</v>
      </c>
      <c r="C38"/>
    </row>
    <row r="39" spans="2:3" x14ac:dyDescent="0.25">
      <c r="B39" s="18" t="s">
        <v>104</v>
      </c>
      <c r="C39"/>
    </row>
    <row r="40" spans="2:3" x14ac:dyDescent="0.25">
      <c r="B40" s="18"/>
      <c r="C40"/>
    </row>
    <row r="41" spans="2:3" ht="17.25" x14ac:dyDescent="0.25">
      <c r="B41" s="44" t="s">
        <v>132</v>
      </c>
      <c r="C41"/>
    </row>
    <row r="42" spans="2:3" x14ac:dyDescent="0.25">
      <c r="B42" s="18" t="s">
        <v>104</v>
      </c>
      <c r="C42"/>
    </row>
    <row r="43" spans="2:3" x14ac:dyDescent="0.25">
      <c r="B43" s="18" t="s">
        <v>133</v>
      </c>
      <c r="C43"/>
    </row>
  </sheetData>
  <mergeCells count="4">
    <mergeCell ref="B4:B5"/>
    <mergeCell ref="C4:C5"/>
    <mergeCell ref="B1:C1"/>
    <mergeCell ref="B2:C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3"/>
  <sheetViews>
    <sheetView topLeftCell="A19" zoomScaleNormal="100" workbookViewId="0">
      <selection activeCell="D31" sqref="D31"/>
    </sheetView>
  </sheetViews>
  <sheetFormatPr defaultColWidth="8.85546875" defaultRowHeight="15.75" x14ac:dyDescent="0.25"/>
  <cols>
    <col min="1" max="1" width="2.7109375" style="6" customWidth="1"/>
    <col min="2" max="2" width="16.85546875" style="6" bestFit="1" customWidth="1"/>
    <col min="3" max="3" width="19.28515625" style="6" bestFit="1" customWidth="1"/>
    <col min="4" max="4" width="43.5703125" style="6" customWidth="1"/>
    <col min="5" max="5" width="17.28515625" style="5" bestFit="1" customWidth="1"/>
    <col min="6" max="6" width="9" style="6" bestFit="1" customWidth="1"/>
    <col min="7" max="7" width="11.140625" style="6" bestFit="1" customWidth="1"/>
    <col min="8" max="16384" width="8.85546875" style="6"/>
  </cols>
  <sheetData>
    <row r="1" spans="2:7" x14ac:dyDescent="0.25">
      <c r="B1" s="375" t="s">
        <v>134</v>
      </c>
      <c r="C1" s="375"/>
      <c r="D1" s="375"/>
      <c r="E1" s="375"/>
      <c r="F1" s="375"/>
      <c r="G1" s="375"/>
    </row>
    <row r="2" spans="2:7" x14ac:dyDescent="0.25">
      <c r="B2" s="375" t="s">
        <v>165</v>
      </c>
      <c r="C2" s="375"/>
      <c r="D2" s="375"/>
      <c r="E2" s="375"/>
      <c r="F2" s="375"/>
      <c r="G2" s="375"/>
    </row>
    <row r="3" spans="2:7" ht="16.5" thickBot="1" x14ac:dyDescent="0.3">
      <c r="B3" s="49"/>
      <c r="D3" s="23"/>
      <c r="F3" s="23"/>
      <c r="G3" s="23"/>
    </row>
    <row r="4" spans="2:7" ht="50.25" thickBot="1" x14ac:dyDescent="0.3">
      <c r="B4" s="55" t="s">
        <v>3</v>
      </c>
      <c r="C4" s="56" t="s">
        <v>0</v>
      </c>
      <c r="D4" s="57" t="s">
        <v>166</v>
      </c>
      <c r="E4" s="58">
        <v>46143</v>
      </c>
      <c r="F4" s="57" t="s">
        <v>135</v>
      </c>
      <c r="G4" s="57" t="s">
        <v>167</v>
      </c>
    </row>
    <row r="5" spans="2:7" ht="32.25" thickBot="1" x14ac:dyDescent="0.3">
      <c r="B5" s="19">
        <v>1</v>
      </c>
      <c r="C5" s="45" t="s">
        <v>39</v>
      </c>
      <c r="D5" s="24">
        <v>1380</v>
      </c>
      <c r="E5" s="24">
        <v>24</v>
      </c>
      <c r="F5" s="24">
        <v>33</v>
      </c>
      <c r="G5" s="24">
        <v>1404</v>
      </c>
    </row>
    <row r="6" spans="2:7" ht="32.25" thickBot="1" x14ac:dyDescent="0.3">
      <c r="B6" s="19">
        <v>2</v>
      </c>
      <c r="C6" s="45" t="s">
        <v>89</v>
      </c>
      <c r="D6" s="24">
        <v>10337</v>
      </c>
      <c r="E6" s="24">
        <v>5</v>
      </c>
      <c r="F6" s="24">
        <v>26</v>
      </c>
      <c r="G6" s="24">
        <v>10342</v>
      </c>
    </row>
    <row r="7" spans="2:7" x14ac:dyDescent="0.25">
      <c r="B7" s="49"/>
      <c r="D7" s="23"/>
      <c r="F7" s="23"/>
      <c r="G7" s="23"/>
    </row>
    <row r="8" spans="2:7" ht="16.5" thickBot="1" x14ac:dyDescent="0.3">
      <c r="B8" s="375" t="s">
        <v>168</v>
      </c>
      <c r="C8" s="375"/>
      <c r="D8" s="375"/>
      <c r="E8" s="375"/>
      <c r="F8" s="375"/>
      <c r="G8" s="375"/>
    </row>
    <row r="9" spans="2:7" ht="16.5" thickBot="1" x14ac:dyDescent="0.3">
      <c r="B9" s="59" t="s">
        <v>16</v>
      </c>
      <c r="C9" s="60" t="s">
        <v>17</v>
      </c>
      <c r="D9" s="26" t="s">
        <v>18</v>
      </c>
      <c r="E9" s="11"/>
      <c r="F9" s="23"/>
      <c r="G9" s="23"/>
    </row>
    <row r="10" spans="2:7" ht="16.5" thickBot="1" x14ac:dyDescent="0.3">
      <c r="B10" s="50" t="s">
        <v>8</v>
      </c>
      <c r="C10" s="46"/>
      <c r="D10" s="51">
        <v>0</v>
      </c>
      <c r="E10" s="11"/>
      <c r="F10" s="23"/>
      <c r="G10" s="23"/>
    </row>
    <row r="11" spans="2:7" ht="16.5" thickBot="1" x14ac:dyDescent="0.3">
      <c r="B11" s="372" t="s">
        <v>19</v>
      </c>
      <c r="C11" s="46"/>
      <c r="D11" s="51">
        <v>0</v>
      </c>
      <c r="E11" s="11"/>
      <c r="F11" s="23"/>
      <c r="G11" s="23"/>
    </row>
    <row r="12" spans="2:7" ht="32.25" thickBot="1" x14ac:dyDescent="0.3">
      <c r="B12" s="373"/>
      <c r="C12" s="47" t="s">
        <v>20</v>
      </c>
      <c r="D12" s="51">
        <v>0</v>
      </c>
      <c r="E12" s="11"/>
      <c r="F12" s="23"/>
      <c r="G12" s="23"/>
    </row>
    <row r="13" spans="2:7" ht="16.5" thickBot="1" x14ac:dyDescent="0.3">
      <c r="B13" s="50" t="s">
        <v>21</v>
      </c>
      <c r="C13" s="47"/>
      <c r="D13" s="51">
        <v>0</v>
      </c>
      <c r="E13" s="11"/>
      <c r="F13" s="23"/>
      <c r="G13" s="23"/>
    </row>
    <row r="14" spans="2:7" ht="16.5" thickBot="1" x14ac:dyDescent="0.3">
      <c r="B14" s="50" t="s">
        <v>22</v>
      </c>
      <c r="C14" s="47"/>
      <c r="D14" s="51">
        <v>7</v>
      </c>
      <c r="E14" s="11"/>
      <c r="F14" s="23"/>
      <c r="G14" s="23"/>
    </row>
    <row r="15" spans="2:7" ht="16.5" thickBot="1" x14ac:dyDescent="0.3">
      <c r="B15" s="50" t="s">
        <v>23</v>
      </c>
      <c r="C15" s="47"/>
      <c r="D15" s="51">
        <v>14</v>
      </c>
      <c r="E15" s="11"/>
      <c r="F15" s="23"/>
      <c r="G15" s="23"/>
    </row>
    <row r="16" spans="2:7" ht="16.5" thickBot="1" x14ac:dyDescent="0.3">
      <c r="B16" s="50" t="s">
        <v>105</v>
      </c>
      <c r="C16" s="47"/>
      <c r="D16" s="51">
        <v>0</v>
      </c>
      <c r="E16" s="11"/>
      <c r="F16" s="23"/>
      <c r="G16" s="23"/>
    </row>
    <row r="17" spans="2:7" ht="16.5" thickBot="1" x14ac:dyDescent="0.3">
      <c r="B17" s="50" t="s">
        <v>90</v>
      </c>
      <c r="C17" s="47"/>
      <c r="D17" s="51">
        <v>1</v>
      </c>
      <c r="E17" s="11"/>
      <c r="F17" s="23"/>
      <c r="G17" s="23"/>
    </row>
    <row r="18" spans="2:7" ht="63.75" thickBot="1" x14ac:dyDescent="0.3">
      <c r="B18" s="50" t="s">
        <v>91</v>
      </c>
      <c r="C18" s="47"/>
      <c r="D18" s="51">
        <v>0</v>
      </c>
      <c r="E18" s="11"/>
      <c r="F18" s="23"/>
      <c r="G18" s="23"/>
    </row>
    <row r="19" spans="2:7" ht="16.5" thickBot="1" x14ac:dyDescent="0.3">
      <c r="B19" s="372" t="s">
        <v>24</v>
      </c>
      <c r="C19" s="47" t="s">
        <v>25</v>
      </c>
      <c r="D19" s="51">
        <v>0</v>
      </c>
      <c r="E19" s="11"/>
      <c r="F19" s="23"/>
      <c r="G19" s="23"/>
    </row>
    <row r="20" spans="2:7" ht="63.75" thickBot="1" x14ac:dyDescent="0.3">
      <c r="B20" s="373"/>
      <c r="C20" s="47" t="s">
        <v>26</v>
      </c>
      <c r="D20" s="51">
        <v>2</v>
      </c>
      <c r="E20" s="11"/>
      <c r="F20" s="23"/>
      <c r="G20" s="23"/>
    </row>
    <row r="21" spans="2:7" ht="32.25" thickBot="1" x14ac:dyDescent="0.3">
      <c r="B21" s="50" t="s">
        <v>92</v>
      </c>
      <c r="C21" s="46"/>
      <c r="D21" s="51">
        <v>0</v>
      </c>
      <c r="E21" s="11"/>
      <c r="F21" s="23"/>
      <c r="G21" s="23"/>
    </row>
    <row r="22" spans="2:7" ht="16.5" thickBot="1" x14ac:dyDescent="0.3">
      <c r="B22" s="50" t="s">
        <v>27</v>
      </c>
      <c r="C22" s="46"/>
      <c r="D22" s="51">
        <v>0</v>
      </c>
      <c r="E22" s="11"/>
      <c r="F22" s="23"/>
      <c r="G22" s="23"/>
    </row>
    <row r="23" spans="2:7" ht="16.5" thickBot="1" x14ac:dyDescent="0.3">
      <c r="B23" s="50" t="s">
        <v>106</v>
      </c>
      <c r="C23" s="46"/>
      <c r="D23" s="51">
        <v>0</v>
      </c>
      <c r="E23" s="11"/>
      <c r="F23" s="23"/>
      <c r="G23" s="23"/>
    </row>
    <row r="24" spans="2:7" x14ac:dyDescent="0.25">
      <c r="B24" s="374" t="s">
        <v>5</v>
      </c>
      <c r="C24" s="374"/>
      <c r="D24" s="36">
        <v>24</v>
      </c>
      <c r="E24" s="36"/>
      <c r="F24" s="23"/>
      <c r="G24" s="23"/>
    </row>
    <row r="25" spans="2:7" x14ac:dyDescent="0.25">
      <c r="B25" s="52"/>
      <c r="D25" s="23"/>
      <c r="F25" s="23"/>
      <c r="G25" s="23"/>
    </row>
    <row r="26" spans="2:7" x14ac:dyDescent="0.25">
      <c r="B26" s="375" t="s">
        <v>169</v>
      </c>
      <c r="C26" s="375"/>
      <c r="D26" s="375"/>
      <c r="E26" s="375"/>
      <c r="F26" s="23"/>
      <c r="G26" s="23"/>
    </row>
    <row r="27" spans="2:7" ht="16.5" thickBot="1" x14ac:dyDescent="0.3">
      <c r="B27" s="52"/>
      <c r="D27" s="23"/>
      <c r="F27" s="23"/>
      <c r="G27" s="23"/>
    </row>
    <row r="28" spans="2:7" ht="16.5" thickBot="1" x14ac:dyDescent="0.3">
      <c r="B28" s="59" t="s">
        <v>28</v>
      </c>
      <c r="C28" s="60" t="s">
        <v>29</v>
      </c>
      <c r="D28" s="61" t="s">
        <v>13</v>
      </c>
      <c r="E28" s="26" t="s">
        <v>93</v>
      </c>
      <c r="F28" s="23"/>
      <c r="G28" s="23"/>
    </row>
    <row r="29" spans="2:7" ht="32.25" thickBot="1" x14ac:dyDescent="0.3">
      <c r="B29" s="53">
        <v>1</v>
      </c>
      <c r="C29" s="46" t="s">
        <v>22</v>
      </c>
      <c r="D29" s="20" t="s">
        <v>136</v>
      </c>
      <c r="E29" s="54" t="s">
        <v>137</v>
      </c>
      <c r="F29" s="23"/>
      <c r="G29" s="23"/>
    </row>
    <row r="30" spans="2:7" ht="16.5" thickBot="1" x14ac:dyDescent="0.3">
      <c r="B30" s="53">
        <v>2</v>
      </c>
      <c r="C30" s="46" t="s">
        <v>22</v>
      </c>
      <c r="D30" s="20" t="s">
        <v>138</v>
      </c>
      <c r="E30" s="54" t="s">
        <v>137</v>
      </c>
      <c r="F30" s="23"/>
      <c r="G30" s="23"/>
    </row>
    <row r="31" spans="2:7" ht="32.25" thickBot="1" x14ac:dyDescent="0.3">
      <c r="B31" s="53">
        <v>3</v>
      </c>
      <c r="C31" s="46" t="s">
        <v>22</v>
      </c>
      <c r="D31" s="20" t="s">
        <v>163</v>
      </c>
      <c r="E31" s="54" t="s">
        <v>137</v>
      </c>
      <c r="F31" s="23"/>
      <c r="G31" s="23"/>
    </row>
    <row r="32" spans="2:7" ht="48" thickBot="1" x14ac:dyDescent="0.3">
      <c r="B32" s="53">
        <v>4</v>
      </c>
      <c r="C32" s="46" t="s">
        <v>22</v>
      </c>
      <c r="D32" s="20" t="s">
        <v>164</v>
      </c>
      <c r="E32" s="54" t="s">
        <v>137</v>
      </c>
      <c r="F32" s="23"/>
      <c r="G32" s="23"/>
    </row>
    <row r="33" spans="2:7" ht="32.25" thickBot="1" x14ac:dyDescent="0.3">
      <c r="B33" s="53">
        <v>5</v>
      </c>
      <c r="C33" s="46" t="s">
        <v>139</v>
      </c>
      <c r="D33" s="20" t="s">
        <v>140</v>
      </c>
      <c r="E33" s="54" t="s">
        <v>137</v>
      </c>
      <c r="F33" s="23"/>
      <c r="G33" s="23"/>
    </row>
    <row r="34" spans="2:7" ht="32.25" thickBot="1" x14ac:dyDescent="0.3">
      <c r="B34" s="53">
        <v>6</v>
      </c>
      <c r="C34" s="46" t="s">
        <v>139</v>
      </c>
      <c r="D34" s="20" t="s">
        <v>141</v>
      </c>
      <c r="E34" s="54" t="s">
        <v>137</v>
      </c>
      <c r="F34" s="23"/>
      <c r="G34" s="23"/>
    </row>
    <row r="35" spans="2:7" ht="95.25" thickBot="1" x14ac:dyDescent="0.3">
      <c r="B35" s="53">
        <v>7</v>
      </c>
      <c r="C35" s="46" t="s">
        <v>139</v>
      </c>
      <c r="D35" s="20" t="s">
        <v>142</v>
      </c>
      <c r="E35" s="54" t="s">
        <v>137</v>
      </c>
      <c r="F35" s="23"/>
      <c r="G35" s="23"/>
    </row>
    <row r="36" spans="2:7" ht="63.75" thickBot="1" x14ac:dyDescent="0.3">
      <c r="B36" s="53">
        <v>8</v>
      </c>
      <c r="C36" s="46" t="s">
        <v>139</v>
      </c>
      <c r="D36" s="20" t="s">
        <v>143</v>
      </c>
      <c r="E36" s="54" t="s">
        <v>137</v>
      </c>
      <c r="F36" s="23"/>
      <c r="G36" s="23"/>
    </row>
    <row r="37" spans="2:7" ht="48" thickBot="1" x14ac:dyDescent="0.3">
      <c r="B37" s="53">
        <v>9</v>
      </c>
      <c r="C37" s="46" t="s">
        <v>139</v>
      </c>
      <c r="D37" s="20" t="s">
        <v>144</v>
      </c>
      <c r="E37" s="54" t="s">
        <v>137</v>
      </c>
      <c r="F37" s="23"/>
      <c r="G37" s="23"/>
    </row>
    <row r="38" spans="2:7" ht="48" thickBot="1" x14ac:dyDescent="0.3">
      <c r="B38" s="53">
        <v>10</v>
      </c>
      <c r="C38" s="46" t="s">
        <v>139</v>
      </c>
      <c r="D38" s="20" t="s">
        <v>145</v>
      </c>
      <c r="E38" s="54" t="s">
        <v>137</v>
      </c>
      <c r="F38" s="23"/>
      <c r="G38" s="23"/>
    </row>
    <row r="39" spans="2:7" ht="16.5" thickBot="1" x14ac:dyDescent="0.3">
      <c r="B39" s="53">
        <v>11</v>
      </c>
      <c r="C39" s="46" t="s">
        <v>22</v>
      </c>
      <c r="D39" s="20" t="s">
        <v>146</v>
      </c>
      <c r="E39" s="54" t="s">
        <v>137</v>
      </c>
      <c r="F39" s="23"/>
      <c r="G39" s="23"/>
    </row>
    <row r="40" spans="2:7" ht="32.25" thickBot="1" x14ac:dyDescent="0.3">
      <c r="B40" s="53">
        <v>12</v>
      </c>
      <c r="C40" s="46" t="s">
        <v>22</v>
      </c>
      <c r="D40" s="20" t="s">
        <v>147</v>
      </c>
      <c r="E40" s="54" t="s">
        <v>137</v>
      </c>
      <c r="F40" s="23"/>
      <c r="G40" s="23"/>
    </row>
    <row r="41" spans="2:7" ht="32.25" thickBot="1" x14ac:dyDescent="0.3">
      <c r="B41" s="53">
        <v>13</v>
      </c>
      <c r="C41" s="46" t="s">
        <v>139</v>
      </c>
      <c r="D41" s="20" t="s">
        <v>148</v>
      </c>
      <c r="E41" s="54" t="s">
        <v>137</v>
      </c>
      <c r="F41" s="23"/>
      <c r="G41" s="23"/>
    </row>
    <row r="42" spans="2:7" ht="32.25" thickBot="1" x14ac:dyDescent="0.3">
      <c r="B42" s="53">
        <v>14</v>
      </c>
      <c r="C42" s="46" t="s">
        <v>139</v>
      </c>
      <c r="D42" s="20" t="s">
        <v>149</v>
      </c>
      <c r="E42" s="54" t="s">
        <v>137</v>
      </c>
      <c r="F42" s="23"/>
      <c r="G42" s="23"/>
    </row>
    <row r="43" spans="2:7" ht="16.5" thickBot="1" x14ac:dyDescent="0.3">
      <c r="B43" s="53">
        <v>15</v>
      </c>
      <c r="C43" s="46" t="s">
        <v>22</v>
      </c>
      <c r="D43" s="20" t="s">
        <v>150</v>
      </c>
      <c r="E43" s="54" t="s">
        <v>137</v>
      </c>
      <c r="F43" s="23"/>
      <c r="G43" s="23"/>
    </row>
    <row r="44" spans="2:7" ht="48" thickBot="1" x14ac:dyDescent="0.3">
      <c r="B44" s="53">
        <v>16</v>
      </c>
      <c r="C44" s="46" t="s">
        <v>139</v>
      </c>
      <c r="D44" s="20" t="s">
        <v>151</v>
      </c>
      <c r="E44" s="54" t="s">
        <v>137</v>
      </c>
      <c r="F44" s="23"/>
      <c r="G44" s="23"/>
    </row>
    <row r="45" spans="2:7" ht="48" thickBot="1" x14ac:dyDescent="0.3">
      <c r="B45" s="53">
        <v>17</v>
      </c>
      <c r="C45" s="46" t="s">
        <v>139</v>
      </c>
      <c r="D45" s="20" t="s">
        <v>152</v>
      </c>
      <c r="E45" s="54" t="s">
        <v>137</v>
      </c>
      <c r="F45" s="23"/>
      <c r="G45" s="23"/>
    </row>
    <row r="46" spans="2:7" ht="48" thickBot="1" x14ac:dyDescent="0.3">
      <c r="B46" s="53">
        <v>18</v>
      </c>
      <c r="C46" s="46" t="s">
        <v>139</v>
      </c>
      <c r="D46" s="20" t="s">
        <v>153</v>
      </c>
      <c r="E46" s="54" t="s">
        <v>137</v>
      </c>
      <c r="F46" s="23"/>
      <c r="G46" s="23"/>
    </row>
    <row r="47" spans="2:7" ht="48" thickBot="1" x14ac:dyDescent="0.3">
      <c r="B47" s="53">
        <v>19</v>
      </c>
      <c r="C47" s="46" t="s">
        <v>139</v>
      </c>
      <c r="D47" s="20" t="s">
        <v>154</v>
      </c>
      <c r="E47" s="54" t="s">
        <v>137</v>
      </c>
      <c r="F47" s="23"/>
      <c r="G47" s="23"/>
    </row>
    <row r="48" spans="2:7" ht="32.25" thickBot="1" x14ac:dyDescent="0.3">
      <c r="B48" s="53">
        <v>20</v>
      </c>
      <c r="C48" s="46" t="s">
        <v>139</v>
      </c>
      <c r="D48" s="20" t="s">
        <v>155</v>
      </c>
      <c r="E48" s="54" t="s">
        <v>156</v>
      </c>
      <c r="F48" s="23"/>
      <c r="G48" s="23"/>
    </row>
    <row r="49" spans="2:7" ht="32.25" thickBot="1" x14ac:dyDescent="0.3">
      <c r="B49" s="53">
        <v>21</v>
      </c>
      <c r="C49" s="46" t="s">
        <v>139</v>
      </c>
      <c r="D49" s="20" t="s">
        <v>157</v>
      </c>
      <c r="E49" s="54" t="s">
        <v>156</v>
      </c>
      <c r="F49" s="23"/>
      <c r="G49" s="23"/>
    </row>
    <row r="50" spans="2:7" ht="63.75" thickBot="1" x14ac:dyDescent="0.3">
      <c r="B50" s="53">
        <v>22</v>
      </c>
      <c r="C50" s="46" t="s">
        <v>158</v>
      </c>
      <c r="D50" s="20" t="s">
        <v>159</v>
      </c>
      <c r="E50" s="54" t="s">
        <v>160</v>
      </c>
      <c r="F50" s="23"/>
      <c r="G50" s="23"/>
    </row>
    <row r="51" spans="2:7" ht="48" thickBot="1" x14ac:dyDescent="0.3">
      <c r="B51" s="53">
        <v>23</v>
      </c>
      <c r="C51" s="46" t="s">
        <v>107</v>
      </c>
      <c r="D51" s="20" t="s">
        <v>161</v>
      </c>
      <c r="E51" s="54" t="s">
        <v>108</v>
      </c>
      <c r="F51" s="23"/>
      <c r="G51" s="23"/>
    </row>
    <row r="52" spans="2:7" ht="48" thickBot="1" x14ac:dyDescent="0.3">
      <c r="B52" s="53">
        <v>24</v>
      </c>
      <c r="C52" s="46" t="s">
        <v>107</v>
      </c>
      <c r="D52" s="20" t="s">
        <v>162</v>
      </c>
      <c r="E52" s="54" t="s">
        <v>108</v>
      </c>
      <c r="F52" s="23"/>
      <c r="G52" s="23"/>
    </row>
    <row r="53" spans="2:7" x14ac:dyDescent="0.25">
      <c r="B53" s="49"/>
      <c r="D53" s="23"/>
      <c r="F53" s="23"/>
      <c r="G53" s="23"/>
    </row>
  </sheetData>
  <mergeCells count="7">
    <mergeCell ref="B11:B12"/>
    <mergeCell ref="B19:B20"/>
    <mergeCell ref="B24:C24"/>
    <mergeCell ref="B26:E26"/>
    <mergeCell ref="B1:G1"/>
    <mergeCell ref="B2:G2"/>
    <mergeCell ref="B8:G8"/>
  </mergeCells>
  <pageMargins left="0.19685039370078741" right="0.11811023622047245" top="0.55118110236220474" bottom="0.35433070866141736" header="0.31496062992125984" footer="0.31496062992125984"/>
  <pageSetup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9"/>
  <sheetViews>
    <sheetView topLeftCell="A22" zoomScaleNormal="100" workbookViewId="0">
      <selection activeCell="H11" sqref="H11"/>
    </sheetView>
  </sheetViews>
  <sheetFormatPr defaultRowHeight="15.75" x14ac:dyDescent="0.25"/>
  <cols>
    <col min="1" max="1" width="3.7109375" style="21" customWidth="1"/>
    <col min="2" max="2" width="9.140625" style="22" bestFit="1" customWidth="1"/>
    <col min="3" max="3" width="54.85546875" style="21" bestFit="1" customWidth="1"/>
    <col min="4" max="4" width="35.42578125" style="21" customWidth="1"/>
    <col min="5" max="5" width="15" style="22" bestFit="1" customWidth="1"/>
    <col min="6" max="16384" width="9.140625" style="22"/>
  </cols>
  <sheetData>
    <row r="1" spans="2:4" ht="16.5" thickBot="1" x14ac:dyDescent="0.3">
      <c r="B1" s="389" t="s">
        <v>100</v>
      </c>
      <c r="C1" s="390"/>
      <c r="D1" s="391"/>
    </row>
    <row r="2" spans="2:4" ht="16.5" thickBot="1" x14ac:dyDescent="0.3">
      <c r="B2" s="389" t="s">
        <v>177</v>
      </c>
      <c r="C2" s="390"/>
      <c r="D2" s="391"/>
    </row>
    <row r="3" spans="2:4" ht="16.5" thickBot="1" x14ac:dyDescent="0.3">
      <c r="B3" s="389" t="s">
        <v>109</v>
      </c>
      <c r="C3" s="390"/>
      <c r="D3" s="391"/>
    </row>
    <row r="4" spans="2:4" ht="16.5" thickBot="1" x14ac:dyDescent="0.3">
      <c r="B4" s="383"/>
      <c r="C4" s="384"/>
      <c r="D4" s="385"/>
    </row>
    <row r="5" spans="2:4" ht="26.25" customHeight="1" thickBot="1" x14ac:dyDescent="0.3">
      <c r="B5" s="27" t="s">
        <v>14</v>
      </c>
      <c r="C5" s="386" t="s">
        <v>49</v>
      </c>
      <c r="D5" s="387"/>
    </row>
    <row r="6" spans="2:4" ht="26.25" customHeight="1" thickBot="1" x14ac:dyDescent="0.3">
      <c r="B6" s="28">
        <v>1</v>
      </c>
      <c r="C6" s="29" t="s">
        <v>110</v>
      </c>
      <c r="D6" s="33"/>
    </row>
    <row r="7" spans="2:4" ht="26.25" customHeight="1" thickBot="1" x14ac:dyDescent="0.3">
      <c r="B7" s="31" t="s">
        <v>41</v>
      </c>
      <c r="C7" s="30" t="s">
        <v>94</v>
      </c>
      <c r="D7" s="33">
        <v>280</v>
      </c>
    </row>
    <row r="8" spans="2:4" ht="26.25" customHeight="1" thickBot="1" x14ac:dyDescent="0.3">
      <c r="B8" s="31" t="s">
        <v>42</v>
      </c>
      <c r="C8" s="30" t="s">
        <v>50</v>
      </c>
      <c r="D8" s="33">
        <v>200</v>
      </c>
    </row>
    <row r="9" spans="2:4" ht="26.25" customHeight="1" thickBot="1" x14ac:dyDescent="0.3">
      <c r="B9" s="31" t="s">
        <v>43</v>
      </c>
      <c r="C9" s="30" t="s">
        <v>170</v>
      </c>
      <c r="D9" s="33">
        <v>176</v>
      </c>
    </row>
    <row r="10" spans="2:4" ht="26.25" customHeight="1" thickBot="1" x14ac:dyDescent="0.3">
      <c r="B10" s="31" t="s">
        <v>44</v>
      </c>
      <c r="C10" s="30" t="s">
        <v>51</v>
      </c>
      <c r="D10" s="33">
        <v>245</v>
      </c>
    </row>
    <row r="11" spans="2:4" ht="26.25" customHeight="1" thickBot="1" x14ac:dyDescent="0.3">
      <c r="B11" s="28">
        <v>2</v>
      </c>
      <c r="C11" s="29" t="s">
        <v>111</v>
      </c>
      <c r="D11" s="33"/>
    </row>
    <row r="12" spans="2:4" ht="26.25" customHeight="1" thickBot="1" x14ac:dyDescent="0.3">
      <c r="B12" s="31" t="s">
        <v>41</v>
      </c>
      <c r="C12" s="30" t="s">
        <v>52</v>
      </c>
      <c r="D12" s="33">
        <v>233</v>
      </c>
    </row>
    <row r="13" spans="2:4" ht="26.25" customHeight="1" thickBot="1" x14ac:dyDescent="0.3">
      <c r="B13" s="31" t="s">
        <v>42</v>
      </c>
      <c r="C13" s="30" t="s">
        <v>112</v>
      </c>
      <c r="D13" s="33">
        <v>9</v>
      </c>
    </row>
    <row r="14" spans="2:4" ht="26.25" customHeight="1" thickBot="1" x14ac:dyDescent="0.3">
      <c r="B14" s="31" t="s">
        <v>43</v>
      </c>
      <c r="C14" s="30" t="s">
        <v>53</v>
      </c>
      <c r="D14" s="33">
        <v>28</v>
      </c>
    </row>
    <row r="15" spans="2:4" ht="26.25" customHeight="1" thickBot="1" x14ac:dyDescent="0.3">
      <c r="B15" s="27" t="s">
        <v>15</v>
      </c>
      <c r="C15" s="32" t="s">
        <v>171</v>
      </c>
      <c r="D15" s="33" t="s">
        <v>172</v>
      </c>
    </row>
    <row r="16" spans="2:4" ht="26.25" customHeight="1" thickBot="1" x14ac:dyDescent="0.3">
      <c r="B16" s="27" t="s">
        <v>45</v>
      </c>
      <c r="C16" s="32" t="s">
        <v>173</v>
      </c>
      <c r="D16" s="33" t="s">
        <v>113</v>
      </c>
    </row>
    <row r="17" spans="2:5" ht="26.25" customHeight="1" thickBot="1" x14ac:dyDescent="0.3">
      <c r="B17" s="27" t="s">
        <v>46</v>
      </c>
      <c r="C17" s="32" t="s">
        <v>47</v>
      </c>
      <c r="D17" s="33"/>
    </row>
    <row r="18" spans="2:5" ht="26.25" customHeight="1" thickBot="1" x14ac:dyDescent="0.3">
      <c r="B18" s="31"/>
      <c r="C18" s="30" t="s">
        <v>174</v>
      </c>
      <c r="D18" s="33">
        <v>28</v>
      </c>
    </row>
    <row r="19" spans="2:5" ht="26.25" customHeight="1" thickBot="1" x14ac:dyDescent="0.3">
      <c r="B19" s="31"/>
      <c r="C19" s="30" t="s">
        <v>114</v>
      </c>
      <c r="D19" s="33">
        <v>92</v>
      </c>
    </row>
    <row r="20" spans="2:5" ht="26.25" customHeight="1" thickBot="1" x14ac:dyDescent="0.3">
      <c r="B20" s="31"/>
      <c r="C20" s="30"/>
      <c r="D20" s="33"/>
    </row>
    <row r="21" spans="2:5" ht="26.25" customHeight="1" thickBot="1" x14ac:dyDescent="0.3">
      <c r="B21" s="27" t="s">
        <v>48</v>
      </c>
      <c r="C21" s="32" t="s">
        <v>175</v>
      </c>
      <c r="D21" s="33"/>
    </row>
    <row r="22" spans="2:5" ht="26.25" customHeight="1" thickBot="1" x14ac:dyDescent="0.3">
      <c r="B22" s="31"/>
      <c r="C22" s="30" t="s">
        <v>54</v>
      </c>
      <c r="D22" s="33">
        <v>29</v>
      </c>
    </row>
    <row r="23" spans="2:5" ht="26.25" customHeight="1" thickBot="1" x14ac:dyDescent="0.3">
      <c r="B23" s="31"/>
      <c r="C23" s="30" t="s">
        <v>55</v>
      </c>
      <c r="D23" s="33">
        <v>3</v>
      </c>
    </row>
    <row r="24" spans="2:5" x14ac:dyDescent="0.25">
      <c r="B24" s="388"/>
      <c r="C24" s="388"/>
      <c r="D24" s="388"/>
    </row>
    <row r="25" spans="2:5" x14ac:dyDescent="0.25">
      <c r="B25" s="380" t="s">
        <v>176</v>
      </c>
      <c r="C25" s="380"/>
      <c r="D25" s="380"/>
    </row>
    <row r="27" spans="2:5" x14ac:dyDescent="0.25">
      <c r="C27" s="211" t="s">
        <v>112</v>
      </c>
    </row>
    <row r="29" spans="2:5" ht="30" x14ac:dyDescent="0.25">
      <c r="B29" s="221" t="s">
        <v>326</v>
      </c>
      <c r="C29" s="222" t="s">
        <v>327</v>
      </c>
      <c r="D29" s="221" t="s">
        <v>328</v>
      </c>
      <c r="E29" s="221" t="s">
        <v>329</v>
      </c>
    </row>
    <row r="30" spans="2:5" x14ac:dyDescent="0.25">
      <c r="B30" s="223">
        <v>1</v>
      </c>
      <c r="C30" s="224" t="s">
        <v>278</v>
      </c>
      <c r="D30" s="223" t="s">
        <v>330</v>
      </c>
      <c r="E30" s="223">
        <v>2.08</v>
      </c>
    </row>
    <row r="31" spans="2:5" x14ac:dyDescent="0.25">
      <c r="B31" s="223">
        <v>2</v>
      </c>
      <c r="C31" s="224" t="s">
        <v>278</v>
      </c>
      <c r="D31" s="223" t="s">
        <v>331</v>
      </c>
      <c r="E31" s="223">
        <v>4.7699999999999996</v>
      </c>
    </row>
    <row r="32" spans="2:5" x14ac:dyDescent="0.25">
      <c r="B32" s="223">
        <v>3</v>
      </c>
      <c r="C32" s="224" t="s">
        <v>278</v>
      </c>
      <c r="D32" s="223" t="s">
        <v>332</v>
      </c>
      <c r="E32" s="223">
        <v>8.8000000000000007</v>
      </c>
    </row>
    <row r="33" spans="2:5" x14ac:dyDescent="0.25">
      <c r="B33" s="223">
        <v>4</v>
      </c>
      <c r="C33" s="224" t="s">
        <v>278</v>
      </c>
      <c r="D33" s="223" t="s">
        <v>333</v>
      </c>
      <c r="E33" s="223">
        <v>11.19</v>
      </c>
    </row>
    <row r="34" spans="2:5" x14ac:dyDescent="0.25">
      <c r="B34" s="223">
        <v>5</v>
      </c>
      <c r="C34" s="224" t="s">
        <v>278</v>
      </c>
      <c r="D34" s="223" t="s">
        <v>334</v>
      </c>
      <c r="E34" s="223">
        <v>16.47</v>
      </c>
    </row>
    <row r="35" spans="2:5" x14ac:dyDescent="0.25">
      <c r="B35" s="223">
        <v>6</v>
      </c>
      <c r="C35" s="224" t="s">
        <v>335</v>
      </c>
      <c r="D35" s="223" t="s">
        <v>336</v>
      </c>
      <c r="E35" s="223">
        <v>28.6</v>
      </c>
    </row>
    <row r="36" spans="2:5" x14ac:dyDescent="0.25">
      <c r="B36" s="223">
        <v>7</v>
      </c>
      <c r="C36" s="224" t="s">
        <v>278</v>
      </c>
      <c r="D36" s="223" t="s">
        <v>337</v>
      </c>
      <c r="E36" s="223">
        <v>30.75</v>
      </c>
    </row>
    <row r="37" spans="2:5" x14ac:dyDescent="0.25">
      <c r="B37" s="223">
        <v>8</v>
      </c>
      <c r="C37" s="224" t="s">
        <v>278</v>
      </c>
      <c r="D37" s="223" t="s">
        <v>338</v>
      </c>
      <c r="E37" s="223">
        <v>35.450000000000003</v>
      </c>
    </row>
    <row r="38" spans="2:5" x14ac:dyDescent="0.25">
      <c r="B38" s="223">
        <v>9</v>
      </c>
      <c r="C38" s="224" t="s">
        <v>278</v>
      </c>
      <c r="D38" s="223" t="s">
        <v>339</v>
      </c>
      <c r="E38" s="223">
        <v>38.880000000000003</v>
      </c>
    </row>
    <row r="40" spans="2:5" x14ac:dyDescent="0.25">
      <c r="C40" s="211" t="s">
        <v>53</v>
      </c>
    </row>
    <row r="42" spans="2:5" ht="18.75" x14ac:dyDescent="0.3">
      <c r="B42" s="225" t="s">
        <v>326</v>
      </c>
      <c r="C42" s="226" t="s">
        <v>327</v>
      </c>
      <c r="D42" s="226" t="s">
        <v>340</v>
      </c>
    </row>
    <row r="43" spans="2:5" x14ac:dyDescent="0.25">
      <c r="B43" s="223">
        <v>1</v>
      </c>
      <c r="C43" s="227" t="s">
        <v>341</v>
      </c>
      <c r="D43" s="227" t="s">
        <v>342</v>
      </c>
    </row>
    <row r="44" spans="2:5" x14ac:dyDescent="0.25">
      <c r="B44" s="223">
        <v>2</v>
      </c>
      <c r="C44" s="227" t="s">
        <v>280</v>
      </c>
      <c r="D44" s="227" t="s">
        <v>343</v>
      </c>
    </row>
    <row r="45" spans="2:5" x14ac:dyDescent="0.25">
      <c r="B45" s="223">
        <v>3</v>
      </c>
      <c r="C45" s="227" t="s">
        <v>280</v>
      </c>
      <c r="D45" s="227" t="s">
        <v>344</v>
      </c>
    </row>
    <row r="46" spans="2:5" x14ac:dyDescent="0.25">
      <c r="B46" s="223">
        <v>4</v>
      </c>
      <c r="C46" s="227" t="s">
        <v>280</v>
      </c>
      <c r="D46" s="227" t="s">
        <v>345</v>
      </c>
    </row>
    <row r="47" spans="2:5" x14ac:dyDescent="0.25">
      <c r="B47" s="223">
        <v>5</v>
      </c>
      <c r="C47" s="227" t="s">
        <v>278</v>
      </c>
      <c r="D47" s="227" t="s">
        <v>346</v>
      </c>
    </row>
    <row r="48" spans="2:5" x14ac:dyDescent="0.25">
      <c r="B48" s="223">
        <v>6</v>
      </c>
      <c r="C48" s="227" t="s">
        <v>278</v>
      </c>
      <c r="D48" s="227" t="s">
        <v>347</v>
      </c>
    </row>
    <row r="49" spans="2:4" x14ac:dyDescent="0.25">
      <c r="B49" s="223">
        <v>7</v>
      </c>
      <c r="C49" s="227" t="s">
        <v>278</v>
      </c>
      <c r="D49" s="227" t="s">
        <v>348</v>
      </c>
    </row>
    <row r="50" spans="2:4" x14ac:dyDescent="0.25">
      <c r="B50" s="223">
        <v>8</v>
      </c>
      <c r="C50" s="227" t="s">
        <v>278</v>
      </c>
      <c r="D50" s="227" t="s">
        <v>349</v>
      </c>
    </row>
    <row r="51" spans="2:4" x14ac:dyDescent="0.25">
      <c r="B51" s="223">
        <v>9</v>
      </c>
      <c r="C51" s="227" t="s">
        <v>278</v>
      </c>
      <c r="D51" s="227" t="s">
        <v>350</v>
      </c>
    </row>
    <row r="52" spans="2:4" x14ac:dyDescent="0.25">
      <c r="B52" s="223">
        <v>10</v>
      </c>
      <c r="C52" s="227" t="s">
        <v>278</v>
      </c>
      <c r="D52" s="227" t="s">
        <v>351</v>
      </c>
    </row>
    <row r="53" spans="2:4" x14ac:dyDescent="0.25">
      <c r="B53" s="223">
        <v>11</v>
      </c>
      <c r="C53" s="227" t="s">
        <v>278</v>
      </c>
      <c r="D53" s="227" t="s">
        <v>352</v>
      </c>
    </row>
    <row r="54" spans="2:4" x14ac:dyDescent="0.25">
      <c r="B54" s="223">
        <v>12</v>
      </c>
      <c r="C54" s="227" t="s">
        <v>278</v>
      </c>
      <c r="D54" s="227" t="s">
        <v>353</v>
      </c>
    </row>
    <row r="55" spans="2:4" x14ac:dyDescent="0.25">
      <c r="B55" s="223">
        <v>13</v>
      </c>
      <c r="C55" s="227" t="s">
        <v>278</v>
      </c>
      <c r="D55" s="227" t="s">
        <v>354</v>
      </c>
    </row>
    <row r="56" spans="2:4" x14ac:dyDescent="0.25">
      <c r="B56" s="223">
        <v>14</v>
      </c>
      <c r="C56" s="227" t="s">
        <v>278</v>
      </c>
      <c r="D56" s="227" t="s">
        <v>355</v>
      </c>
    </row>
    <row r="57" spans="2:4" x14ac:dyDescent="0.25">
      <c r="B57" s="223">
        <v>15</v>
      </c>
      <c r="C57" s="227" t="s">
        <v>278</v>
      </c>
      <c r="D57" s="227" t="s">
        <v>356</v>
      </c>
    </row>
    <row r="58" spans="2:4" x14ac:dyDescent="0.25">
      <c r="B58" s="223">
        <v>16</v>
      </c>
      <c r="C58" s="227" t="s">
        <v>278</v>
      </c>
      <c r="D58" s="227" t="s">
        <v>357</v>
      </c>
    </row>
    <row r="59" spans="2:4" x14ac:dyDescent="0.25">
      <c r="B59" s="223">
        <v>17</v>
      </c>
      <c r="C59" s="227" t="s">
        <v>278</v>
      </c>
      <c r="D59" s="227" t="s">
        <v>358</v>
      </c>
    </row>
    <row r="60" spans="2:4" x14ac:dyDescent="0.25">
      <c r="B60" s="223">
        <v>18</v>
      </c>
      <c r="C60" s="227" t="s">
        <v>278</v>
      </c>
      <c r="D60" s="227" t="s">
        <v>359</v>
      </c>
    </row>
    <row r="61" spans="2:4" x14ac:dyDescent="0.25">
      <c r="B61" s="223">
        <v>19</v>
      </c>
      <c r="C61" s="227" t="s">
        <v>278</v>
      </c>
      <c r="D61" s="227" t="s">
        <v>360</v>
      </c>
    </row>
    <row r="62" spans="2:4" x14ac:dyDescent="0.25">
      <c r="B62" s="223">
        <v>20</v>
      </c>
      <c r="C62" s="227" t="s">
        <v>361</v>
      </c>
      <c r="D62" s="227" t="s">
        <v>362</v>
      </c>
    </row>
    <row r="63" spans="2:4" x14ac:dyDescent="0.25">
      <c r="B63" s="223">
        <v>21</v>
      </c>
      <c r="C63" s="227" t="s">
        <v>361</v>
      </c>
      <c r="D63" s="227" t="s">
        <v>363</v>
      </c>
    </row>
    <row r="64" spans="2:4" x14ac:dyDescent="0.25">
      <c r="B64" s="223">
        <v>22</v>
      </c>
      <c r="C64" s="227" t="s">
        <v>335</v>
      </c>
      <c r="D64" s="227" t="s">
        <v>364</v>
      </c>
    </row>
    <row r="65" spans="2:4" x14ac:dyDescent="0.25">
      <c r="B65" s="223">
        <v>23</v>
      </c>
      <c r="C65" s="227" t="s">
        <v>335</v>
      </c>
      <c r="D65" s="227" t="s">
        <v>365</v>
      </c>
    </row>
    <row r="66" spans="2:4" ht="30" x14ac:dyDescent="0.25">
      <c r="B66" s="223">
        <v>24</v>
      </c>
      <c r="C66" s="227" t="s">
        <v>335</v>
      </c>
      <c r="D66" s="227" t="s">
        <v>366</v>
      </c>
    </row>
    <row r="67" spans="2:4" x14ac:dyDescent="0.25">
      <c r="B67" s="223">
        <v>25</v>
      </c>
      <c r="C67" s="227" t="s">
        <v>335</v>
      </c>
      <c r="D67" s="227" t="s">
        <v>367</v>
      </c>
    </row>
    <row r="68" spans="2:4" x14ac:dyDescent="0.25">
      <c r="B68" s="223">
        <v>26</v>
      </c>
      <c r="C68" s="227" t="s">
        <v>335</v>
      </c>
      <c r="D68" s="227" t="s">
        <v>368</v>
      </c>
    </row>
    <row r="69" spans="2:4" x14ac:dyDescent="0.25">
      <c r="B69" s="223">
        <v>27</v>
      </c>
      <c r="C69" s="227" t="s">
        <v>335</v>
      </c>
      <c r="D69" s="227" t="s">
        <v>369</v>
      </c>
    </row>
    <row r="70" spans="2:4" x14ac:dyDescent="0.25">
      <c r="B70" s="223">
        <v>28</v>
      </c>
      <c r="C70" s="227" t="s">
        <v>335</v>
      </c>
      <c r="D70" s="227" t="s">
        <v>370</v>
      </c>
    </row>
    <row r="72" spans="2:4" x14ac:dyDescent="0.25">
      <c r="B72" s="379" t="s">
        <v>409</v>
      </c>
      <c r="C72" s="379"/>
      <c r="D72" s="379"/>
    </row>
    <row r="73" spans="2:4" ht="21" thickBot="1" x14ac:dyDescent="0.3">
      <c r="B73" s="228"/>
      <c r="C73" s="25"/>
      <c r="D73" s="25"/>
    </row>
    <row r="74" spans="2:4" ht="19.5" thickBot="1" x14ac:dyDescent="0.3">
      <c r="B74" s="212" t="s">
        <v>371</v>
      </c>
      <c r="C74" s="213" t="s">
        <v>372</v>
      </c>
      <c r="D74" s="214" t="s">
        <v>373</v>
      </c>
    </row>
    <row r="75" spans="2:4" ht="19.5" thickBot="1" x14ac:dyDescent="0.3">
      <c r="B75" s="215">
        <v>1</v>
      </c>
      <c r="C75" s="376" t="s">
        <v>374</v>
      </c>
      <c r="D75" s="216" t="s">
        <v>375</v>
      </c>
    </row>
    <row r="76" spans="2:4" ht="19.5" thickBot="1" x14ac:dyDescent="0.3">
      <c r="B76" s="215">
        <v>2</v>
      </c>
      <c r="C76" s="377"/>
      <c r="D76" s="216" t="s">
        <v>376</v>
      </c>
    </row>
    <row r="77" spans="2:4" ht="19.5" thickBot="1" x14ac:dyDescent="0.3">
      <c r="B77" s="215">
        <v>3</v>
      </c>
      <c r="C77" s="377"/>
      <c r="D77" s="216" t="s">
        <v>377</v>
      </c>
    </row>
    <row r="78" spans="2:4" ht="19.5" thickBot="1" x14ac:dyDescent="0.3">
      <c r="B78" s="215">
        <v>4</v>
      </c>
      <c r="C78" s="377"/>
      <c r="D78" s="216" t="s">
        <v>378</v>
      </c>
    </row>
    <row r="79" spans="2:4" ht="19.5" thickBot="1" x14ac:dyDescent="0.3">
      <c r="B79" s="215">
        <v>5</v>
      </c>
      <c r="C79" s="377"/>
      <c r="D79" s="216" t="s">
        <v>379</v>
      </c>
    </row>
    <row r="80" spans="2:4" ht="38.25" thickBot="1" x14ac:dyDescent="0.3">
      <c r="B80" s="215">
        <v>6</v>
      </c>
      <c r="C80" s="377"/>
      <c r="D80" s="216" t="s">
        <v>380</v>
      </c>
    </row>
    <row r="81" spans="2:4" ht="19.5" thickBot="1" x14ac:dyDescent="0.3">
      <c r="B81" s="215">
        <v>7</v>
      </c>
      <c r="C81" s="377"/>
      <c r="D81" s="216" t="s">
        <v>381</v>
      </c>
    </row>
    <row r="82" spans="2:4" ht="19.5" thickBot="1" x14ac:dyDescent="0.3">
      <c r="B82" s="215">
        <v>8</v>
      </c>
      <c r="C82" s="377"/>
      <c r="D82" s="216" t="s">
        <v>382</v>
      </c>
    </row>
    <row r="83" spans="2:4" ht="19.5" thickBot="1" x14ac:dyDescent="0.3">
      <c r="B83" s="215">
        <v>9</v>
      </c>
      <c r="C83" s="378"/>
      <c r="D83" s="216" t="s">
        <v>383</v>
      </c>
    </row>
    <row r="84" spans="2:4" ht="16.5" thickBot="1" x14ac:dyDescent="0.3">
      <c r="B84" s="217"/>
      <c r="C84" s="217"/>
      <c r="D84" s="217"/>
    </row>
    <row r="85" spans="2:4" ht="19.5" thickBot="1" x14ac:dyDescent="0.3">
      <c r="B85" s="218">
        <v>10</v>
      </c>
      <c r="C85" s="381" t="s">
        <v>384</v>
      </c>
      <c r="D85" s="219" t="s">
        <v>385</v>
      </c>
    </row>
    <row r="86" spans="2:4" ht="19.5" thickBot="1" x14ac:dyDescent="0.3">
      <c r="B86" s="215">
        <v>11</v>
      </c>
      <c r="C86" s="382"/>
      <c r="D86" s="216" t="s">
        <v>386</v>
      </c>
    </row>
    <row r="87" spans="2:4" ht="16.5" thickBot="1" x14ac:dyDescent="0.3">
      <c r="B87" s="217"/>
      <c r="C87" s="217"/>
      <c r="D87" s="217"/>
    </row>
    <row r="88" spans="2:4" ht="38.25" thickBot="1" x14ac:dyDescent="0.3">
      <c r="B88" s="218">
        <v>12</v>
      </c>
      <c r="C88" s="376" t="s">
        <v>387</v>
      </c>
      <c r="D88" s="219" t="s">
        <v>388</v>
      </c>
    </row>
    <row r="89" spans="2:4" ht="19.5" thickBot="1" x14ac:dyDescent="0.3">
      <c r="B89" s="215">
        <v>13</v>
      </c>
      <c r="C89" s="378"/>
      <c r="D89" s="216" t="s">
        <v>389</v>
      </c>
    </row>
    <row r="90" spans="2:4" ht="16.5" thickBot="1" x14ac:dyDescent="0.3">
      <c r="B90" s="217"/>
      <c r="C90" s="217"/>
      <c r="D90" s="217"/>
    </row>
    <row r="91" spans="2:4" ht="19.5" thickBot="1" x14ac:dyDescent="0.3">
      <c r="B91" s="218">
        <v>14</v>
      </c>
      <c r="C91" s="376" t="s">
        <v>390</v>
      </c>
      <c r="D91" s="219" t="s">
        <v>391</v>
      </c>
    </row>
    <row r="92" spans="2:4" ht="19.5" thickBot="1" x14ac:dyDescent="0.3">
      <c r="B92" s="215">
        <v>15</v>
      </c>
      <c r="C92" s="377"/>
      <c r="D92" s="216" t="s">
        <v>392</v>
      </c>
    </row>
    <row r="93" spans="2:4" ht="19.5" thickBot="1" x14ac:dyDescent="0.3">
      <c r="B93" s="215">
        <v>16</v>
      </c>
      <c r="C93" s="377"/>
      <c r="D93" s="216" t="s">
        <v>393</v>
      </c>
    </row>
    <row r="94" spans="2:4" ht="19.5" thickBot="1" x14ac:dyDescent="0.3">
      <c r="B94" s="215">
        <v>17</v>
      </c>
      <c r="C94" s="377"/>
      <c r="D94" s="216" t="s">
        <v>394</v>
      </c>
    </row>
    <row r="95" spans="2:4" ht="38.25" thickBot="1" x14ac:dyDescent="0.3">
      <c r="B95" s="215">
        <v>18</v>
      </c>
      <c r="C95" s="377"/>
      <c r="D95" s="216" t="s">
        <v>395</v>
      </c>
    </row>
    <row r="96" spans="2:4" ht="19.5" thickBot="1" x14ac:dyDescent="0.3">
      <c r="B96" s="215">
        <v>19</v>
      </c>
      <c r="C96" s="378"/>
      <c r="D96" s="216" t="s">
        <v>396</v>
      </c>
    </row>
    <row r="97" spans="2:4" ht="38.25" thickBot="1" x14ac:dyDescent="0.3">
      <c r="B97" s="215">
        <v>20</v>
      </c>
      <c r="C97" s="220"/>
      <c r="D97" s="216" t="s">
        <v>397</v>
      </c>
    </row>
    <row r="98" spans="2:4" ht="16.5" thickBot="1" x14ac:dyDescent="0.3">
      <c r="B98" s="217"/>
      <c r="C98" s="217"/>
      <c r="D98" s="217"/>
    </row>
    <row r="99" spans="2:4" ht="19.5" thickBot="1" x14ac:dyDescent="0.3">
      <c r="B99" s="218">
        <v>21</v>
      </c>
      <c r="C99" s="376" t="s">
        <v>398</v>
      </c>
      <c r="D99" s="219" t="s">
        <v>399</v>
      </c>
    </row>
    <row r="100" spans="2:4" ht="38.25" thickBot="1" x14ac:dyDescent="0.3">
      <c r="B100" s="215">
        <v>22</v>
      </c>
      <c r="C100" s="377"/>
      <c r="D100" s="216" t="s">
        <v>400</v>
      </c>
    </row>
    <row r="101" spans="2:4" ht="19.5" thickBot="1" x14ac:dyDescent="0.3">
      <c r="B101" s="215">
        <v>23</v>
      </c>
      <c r="C101" s="377"/>
      <c r="D101" s="216" t="s">
        <v>401</v>
      </c>
    </row>
    <row r="102" spans="2:4" ht="19.5" thickBot="1" x14ac:dyDescent="0.3">
      <c r="B102" s="215">
        <v>24</v>
      </c>
      <c r="C102" s="377"/>
      <c r="D102" s="216" t="s">
        <v>402</v>
      </c>
    </row>
    <row r="103" spans="2:4" ht="38.25" thickBot="1" x14ac:dyDescent="0.3">
      <c r="B103" s="215">
        <v>25</v>
      </c>
      <c r="C103" s="378"/>
      <c r="D103" s="216" t="s">
        <v>403</v>
      </c>
    </row>
    <row r="104" spans="2:4" ht="16.5" thickBot="1" x14ac:dyDescent="0.3">
      <c r="B104" s="217"/>
      <c r="C104" s="217"/>
      <c r="D104" s="217"/>
    </row>
    <row r="105" spans="2:4" ht="38.25" thickBot="1" x14ac:dyDescent="0.3">
      <c r="B105" s="218">
        <v>26</v>
      </c>
      <c r="C105" s="376" t="s">
        <v>404</v>
      </c>
      <c r="D105" s="219" t="s">
        <v>405</v>
      </c>
    </row>
    <row r="106" spans="2:4" ht="19.5" thickBot="1" x14ac:dyDescent="0.3">
      <c r="B106" s="215">
        <v>27</v>
      </c>
      <c r="C106" s="377"/>
      <c r="D106" s="216" t="s">
        <v>406</v>
      </c>
    </row>
    <row r="107" spans="2:4" ht="19.5" thickBot="1" x14ac:dyDescent="0.3">
      <c r="B107" s="215">
        <v>28</v>
      </c>
      <c r="C107" s="377"/>
      <c r="D107" s="216" t="s">
        <v>407</v>
      </c>
    </row>
    <row r="108" spans="2:4" ht="19.5" thickBot="1" x14ac:dyDescent="0.3">
      <c r="B108" s="215">
        <v>29</v>
      </c>
      <c r="C108" s="378"/>
      <c r="D108" s="216" t="s">
        <v>408</v>
      </c>
    </row>
    <row r="109" spans="2:4" x14ac:dyDescent="0.25">
      <c r="B109" s="217"/>
      <c r="C109" s="25"/>
      <c r="D109" s="25"/>
    </row>
  </sheetData>
  <mergeCells count="14">
    <mergeCell ref="B4:D4"/>
    <mergeCell ref="C5:D5"/>
    <mergeCell ref="B24:D24"/>
    <mergeCell ref="B1:D1"/>
    <mergeCell ref="B2:D2"/>
    <mergeCell ref="B3:D3"/>
    <mergeCell ref="C105:C108"/>
    <mergeCell ref="B72:D72"/>
    <mergeCell ref="B25:D25"/>
    <mergeCell ref="C75:C83"/>
    <mergeCell ref="C85:C86"/>
    <mergeCell ref="C88:C89"/>
    <mergeCell ref="C91:C96"/>
    <mergeCell ref="C99:C103"/>
  </mergeCells>
  <pageMargins left="0.39370078740157483" right="0" top="0.55118110236220474" bottom="0.35433070866141736" header="0.31496062992125984" footer="0.31496062992125984"/>
  <pageSetup scale="80" orientation="portrait" r:id="rId1"/>
  <rowBreaks count="2" manualBreakCount="2">
    <brk id="25" max="16383" man="1"/>
    <brk id="7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3"/>
  <sheetViews>
    <sheetView topLeftCell="A13" zoomScale="75" zoomScaleNormal="75" workbookViewId="0">
      <selection activeCell="M33" sqref="M33"/>
    </sheetView>
  </sheetViews>
  <sheetFormatPr defaultColWidth="9.42578125" defaultRowHeight="15.75" x14ac:dyDescent="0.25"/>
  <cols>
    <col min="1" max="1" width="9.42578125" style="231"/>
    <col min="2" max="2" width="36.140625" style="229" customWidth="1"/>
    <col min="3" max="3" width="38.5703125" style="231" customWidth="1"/>
    <col min="4" max="4" width="38.85546875" style="231" customWidth="1"/>
    <col min="5" max="5" width="46.5703125" style="231" customWidth="1"/>
    <col min="6" max="6" width="36.28515625" style="231" customWidth="1"/>
    <col min="7" max="16384" width="9.42578125" style="229"/>
  </cols>
  <sheetData>
    <row r="1" spans="1:6" ht="21" customHeight="1" x14ac:dyDescent="0.25">
      <c r="A1" s="395" t="s">
        <v>100</v>
      </c>
      <c r="B1" s="396"/>
      <c r="C1" s="396"/>
      <c r="D1" s="396"/>
      <c r="E1" s="396"/>
      <c r="F1" s="397"/>
    </row>
    <row r="2" spans="1:6" ht="21" customHeight="1" x14ac:dyDescent="0.25">
      <c r="A2" s="395" t="s">
        <v>410</v>
      </c>
      <c r="B2" s="396"/>
      <c r="C2" s="396"/>
      <c r="D2" s="396"/>
      <c r="E2" s="396"/>
      <c r="F2" s="397"/>
    </row>
    <row r="3" spans="1:6" ht="21" customHeight="1" x14ac:dyDescent="0.25">
      <c r="A3" s="398" t="s">
        <v>411</v>
      </c>
      <c r="B3" s="399"/>
      <c r="C3" s="399"/>
      <c r="D3" s="399"/>
      <c r="E3" s="399"/>
      <c r="F3" s="400"/>
    </row>
    <row r="4" spans="1:6" ht="49.5" customHeight="1" x14ac:dyDescent="0.25">
      <c r="A4" s="232"/>
      <c r="B4" s="233" t="s">
        <v>412</v>
      </c>
      <c r="C4" s="232" t="s">
        <v>413</v>
      </c>
      <c r="D4" s="234" t="s">
        <v>414</v>
      </c>
      <c r="E4" s="232"/>
      <c r="F4" s="235"/>
    </row>
    <row r="5" spans="1:6" ht="21" customHeight="1" x14ac:dyDescent="0.25">
      <c r="A5" s="234">
        <v>1</v>
      </c>
      <c r="B5" s="236" t="s">
        <v>415</v>
      </c>
      <c r="C5" s="237">
        <v>123357</v>
      </c>
      <c r="D5" s="237">
        <v>123899</v>
      </c>
      <c r="E5" s="232"/>
      <c r="F5" s="235"/>
    </row>
    <row r="6" spans="1:6" ht="21" customHeight="1" x14ac:dyDescent="0.25">
      <c r="A6" s="232"/>
      <c r="B6" s="236" t="s">
        <v>416</v>
      </c>
      <c r="C6" s="237">
        <v>564038</v>
      </c>
      <c r="D6" s="237">
        <v>592956</v>
      </c>
      <c r="E6" s="232"/>
      <c r="F6" s="235"/>
    </row>
    <row r="7" spans="1:6" ht="21" customHeight="1" x14ac:dyDescent="0.25">
      <c r="A7" s="232"/>
      <c r="B7" s="236" t="s">
        <v>417</v>
      </c>
      <c r="C7" s="237">
        <v>122497</v>
      </c>
      <c r="D7" s="237">
        <v>131368</v>
      </c>
      <c r="E7" s="232"/>
      <c r="F7" s="235"/>
    </row>
    <row r="8" spans="1:6" ht="21" customHeight="1" x14ac:dyDescent="0.25">
      <c r="A8" s="234">
        <v>2</v>
      </c>
      <c r="B8" s="401" t="s">
        <v>418</v>
      </c>
      <c r="C8" s="401"/>
      <c r="D8" s="401"/>
      <c r="E8" s="232"/>
      <c r="F8" s="235"/>
    </row>
    <row r="9" spans="1:6" ht="45.75" customHeight="1" x14ac:dyDescent="0.25">
      <c r="A9" s="234" t="s">
        <v>419</v>
      </c>
      <c r="B9" s="236" t="s">
        <v>420</v>
      </c>
      <c r="C9" s="232" t="s">
        <v>421</v>
      </c>
      <c r="D9" s="234" t="s">
        <v>422</v>
      </c>
      <c r="E9" s="232"/>
      <c r="F9" s="235"/>
    </row>
    <row r="10" spans="1:6" ht="21" customHeight="1" x14ac:dyDescent="0.25">
      <c r="A10" s="234"/>
      <c r="B10" s="236" t="s">
        <v>415</v>
      </c>
      <c r="C10" s="238">
        <v>190</v>
      </c>
      <c r="D10" s="238">
        <v>31</v>
      </c>
      <c r="E10" s="238" t="s">
        <v>423</v>
      </c>
      <c r="F10" s="235"/>
    </row>
    <row r="11" spans="1:6" ht="21" customHeight="1" x14ac:dyDescent="0.25">
      <c r="A11" s="234"/>
      <c r="B11" s="236" t="s">
        <v>416</v>
      </c>
      <c r="C11" s="238">
        <v>190</v>
      </c>
      <c r="D11" s="238">
        <v>31</v>
      </c>
      <c r="E11" s="238" t="s">
        <v>423</v>
      </c>
      <c r="F11" s="235"/>
    </row>
    <row r="12" spans="1:6" ht="21" customHeight="1" x14ac:dyDescent="0.25">
      <c r="A12" s="234"/>
      <c r="B12" s="236" t="s">
        <v>417</v>
      </c>
      <c r="C12" s="238">
        <v>152</v>
      </c>
      <c r="D12" s="238">
        <v>44</v>
      </c>
      <c r="E12" s="238" t="s">
        <v>424</v>
      </c>
      <c r="F12" s="235"/>
    </row>
    <row r="13" spans="1:6" ht="21" customHeight="1" x14ac:dyDescent="0.25">
      <c r="A13" s="234"/>
      <c r="B13" s="236"/>
      <c r="C13" s="232"/>
      <c r="D13" s="232"/>
      <c r="E13" s="232"/>
      <c r="F13" s="235"/>
    </row>
    <row r="14" spans="1:6" ht="21" customHeight="1" x14ac:dyDescent="0.25">
      <c r="A14" s="234" t="s">
        <v>425</v>
      </c>
      <c r="B14" s="236" t="s">
        <v>426</v>
      </c>
      <c r="C14" s="232"/>
      <c r="D14" s="232"/>
      <c r="E14" s="232"/>
      <c r="F14" s="235"/>
    </row>
    <row r="15" spans="1:6" ht="21" customHeight="1" x14ac:dyDescent="0.25">
      <c r="A15" s="234"/>
      <c r="B15" s="236" t="s">
        <v>427</v>
      </c>
      <c r="C15" s="232">
        <v>2</v>
      </c>
      <c r="D15" s="232"/>
      <c r="E15" s="232"/>
      <c r="F15" s="235"/>
    </row>
    <row r="16" spans="1:6" ht="21" customHeight="1" x14ac:dyDescent="0.25">
      <c r="A16" s="234"/>
      <c r="B16" s="236"/>
      <c r="C16" s="232"/>
      <c r="D16" s="232"/>
      <c r="E16" s="232"/>
      <c r="F16" s="235"/>
    </row>
    <row r="17" spans="1:6" ht="21" customHeight="1" x14ac:dyDescent="0.25">
      <c r="A17" s="234" t="s">
        <v>428</v>
      </c>
      <c r="B17" s="236" t="s">
        <v>429</v>
      </c>
      <c r="C17" s="238" t="s">
        <v>430</v>
      </c>
      <c r="D17" s="232"/>
      <c r="E17" s="234" t="s">
        <v>431</v>
      </c>
      <c r="F17" s="235"/>
    </row>
    <row r="18" spans="1:6" ht="21" customHeight="1" x14ac:dyDescent="0.25">
      <c r="A18" s="232"/>
      <c r="B18" s="236" t="s">
        <v>427</v>
      </c>
      <c r="C18" s="239"/>
      <c r="D18" s="232"/>
      <c r="E18" s="232"/>
      <c r="F18" s="235"/>
    </row>
    <row r="19" spans="1:6" ht="21" customHeight="1" x14ac:dyDescent="0.25">
      <c r="A19" s="232"/>
      <c r="B19" s="236"/>
      <c r="C19" s="232"/>
      <c r="D19" s="232"/>
      <c r="E19" s="232"/>
      <c r="F19" s="235"/>
    </row>
    <row r="20" spans="1:6" ht="21" customHeight="1" x14ac:dyDescent="0.25">
      <c r="A20" s="234">
        <v>3</v>
      </c>
      <c r="B20" s="233" t="s">
        <v>432</v>
      </c>
      <c r="C20" s="230"/>
      <c r="D20" s="232"/>
      <c r="E20" s="232"/>
      <c r="F20" s="235"/>
    </row>
    <row r="21" spans="1:6" ht="21" customHeight="1" x14ac:dyDescent="0.25">
      <c r="A21" s="234"/>
      <c r="B21" s="233"/>
      <c r="C21" s="232"/>
      <c r="D21" s="232"/>
      <c r="E21" s="232"/>
      <c r="F21" s="235"/>
    </row>
    <row r="22" spans="1:6" ht="21" customHeight="1" x14ac:dyDescent="0.25">
      <c r="A22" s="234">
        <v>4</v>
      </c>
      <c r="B22" s="233" t="s">
        <v>433</v>
      </c>
      <c r="C22" s="232"/>
      <c r="D22" s="232"/>
      <c r="E22" s="232"/>
      <c r="F22" s="235"/>
    </row>
    <row r="23" spans="1:6" ht="21" customHeight="1" x14ac:dyDescent="0.25">
      <c r="A23" s="234" t="s">
        <v>419</v>
      </c>
      <c r="B23" s="236" t="s">
        <v>434</v>
      </c>
      <c r="C23" s="238" t="s">
        <v>435</v>
      </c>
      <c r="D23" s="270"/>
      <c r="E23" s="232"/>
      <c r="F23" s="235"/>
    </row>
    <row r="24" spans="1:6" ht="21" customHeight="1" x14ac:dyDescent="0.25">
      <c r="A24" s="234" t="s">
        <v>425</v>
      </c>
      <c r="B24" s="236" t="s">
        <v>429</v>
      </c>
      <c r="C24" s="238">
        <v>13</v>
      </c>
      <c r="D24" s="270"/>
      <c r="E24" s="234" t="s">
        <v>431</v>
      </c>
      <c r="F24" s="235"/>
    </row>
    <row r="25" spans="1:6" ht="36" customHeight="1" x14ac:dyDescent="0.25">
      <c r="A25" s="240">
        <v>5</v>
      </c>
      <c r="B25" s="241" t="s">
        <v>436</v>
      </c>
      <c r="C25" s="242"/>
      <c r="D25" s="270"/>
      <c r="E25" s="234"/>
      <c r="F25" s="235"/>
    </row>
    <row r="26" spans="1:6" ht="51" customHeight="1" x14ac:dyDescent="0.25">
      <c r="A26" s="240" t="s">
        <v>419</v>
      </c>
      <c r="B26" s="243" t="s">
        <v>437</v>
      </c>
      <c r="C26" s="242"/>
      <c r="D26" s="270"/>
      <c r="E26" s="234"/>
      <c r="F26" s="235"/>
    </row>
    <row r="27" spans="1:6" ht="50.25" customHeight="1" x14ac:dyDescent="0.25">
      <c r="A27" s="244" t="s">
        <v>438</v>
      </c>
      <c r="B27" s="245" t="s">
        <v>439</v>
      </c>
      <c r="C27" s="242" t="s">
        <v>440</v>
      </c>
      <c r="D27" s="242"/>
      <c r="E27" s="246"/>
      <c r="F27" s="235"/>
    </row>
    <row r="28" spans="1:6" ht="51" customHeight="1" x14ac:dyDescent="0.25">
      <c r="A28" s="242" t="s">
        <v>441</v>
      </c>
      <c r="B28" s="243" t="s">
        <v>442</v>
      </c>
      <c r="C28" s="242" t="s">
        <v>440</v>
      </c>
      <c r="D28" s="242"/>
      <c r="E28" s="246"/>
      <c r="F28" s="235"/>
    </row>
    <row r="29" spans="1:6" ht="51" customHeight="1" x14ac:dyDescent="0.25">
      <c r="A29" s="240" t="s">
        <v>425</v>
      </c>
      <c r="B29" s="243" t="s">
        <v>443</v>
      </c>
      <c r="C29" s="242" t="s">
        <v>444</v>
      </c>
      <c r="D29" s="234"/>
      <c r="E29" s="246"/>
      <c r="F29" s="235"/>
    </row>
    <row r="30" spans="1:6" ht="72" customHeight="1" x14ac:dyDescent="0.25">
      <c r="A30" s="240" t="s">
        <v>445</v>
      </c>
      <c r="B30" s="243" t="s">
        <v>446</v>
      </c>
      <c r="C30" s="242" t="s">
        <v>447</v>
      </c>
      <c r="D30" s="232"/>
      <c r="E30" s="232"/>
      <c r="F30" s="235"/>
    </row>
    <row r="31" spans="1:6" ht="21" customHeight="1" x14ac:dyDescent="0.25">
      <c r="A31" s="232"/>
      <c r="B31" s="232"/>
      <c r="C31" s="232" t="s">
        <v>448</v>
      </c>
      <c r="D31" s="234" t="s">
        <v>449</v>
      </c>
      <c r="E31" s="232"/>
      <c r="F31" s="235"/>
    </row>
    <row r="32" spans="1:6" ht="38.25" customHeight="1" x14ac:dyDescent="0.25">
      <c r="A32" s="234">
        <v>6</v>
      </c>
      <c r="B32" s="233" t="s">
        <v>450</v>
      </c>
      <c r="C32" s="232"/>
      <c r="D32" s="232"/>
      <c r="E32" s="232" t="s">
        <v>451</v>
      </c>
      <c r="F32" s="235"/>
    </row>
    <row r="33" spans="1:6" ht="50.25" customHeight="1" x14ac:dyDescent="0.25">
      <c r="A33" s="234" t="s">
        <v>419</v>
      </c>
      <c r="B33" s="247" t="s">
        <v>452</v>
      </c>
      <c r="C33" s="248">
        <v>5</v>
      </c>
      <c r="D33" s="248" t="s">
        <v>453</v>
      </c>
      <c r="E33" s="232"/>
      <c r="F33" s="235"/>
    </row>
    <row r="34" spans="1:6" ht="21" customHeight="1" x14ac:dyDescent="0.25">
      <c r="A34" s="234">
        <v>7</v>
      </c>
      <c r="B34" s="233" t="s">
        <v>454</v>
      </c>
      <c r="C34" s="242"/>
      <c r="D34" s="242"/>
      <c r="E34" s="234" t="s">
        <v>451</v>
      </c>
      <c r="F34" s="235"/>
    </row>
    <row r="35" spans="1:6" ht="21" customHeight="1" x14ac:dyDescent="0.25">
      <c r="A35" s="249" t="s">
        <v>419</v>
      </c>
      <c r="B35" s="250" t="s">
        <v>455</v>
      </c>
      <c r="C35" s="248">
        <v>84</v>
      </c>
      <c r="D35" s="248">
        <v>13798</v>
      </c>
      <c r="E35" s="234"/>
      <c r="F35" s="235"/>
    </row>
    <row r="36" spans="1:6" ht="21" customHeight="1" x14ac:dyDescent="0.25">
      <c r="A36" s="249" t="s">
        <v>425</v>
      </c>
      <c r="B36" s="250" t="s">
        <v>456</v>
      </c>
      <c r="C36" s="232">
        <v>0</v>
      </c>
      <c r="D36" s="232">
        <v>0</v>
      </c>
      <c r="E36" s="234"/>
      <c r="F36" s="235"/>
    </row>
    <row r="37" spans="1:6" ht="54.75" customHeight="1" x14ac:dyDescent="0.25">
      <c r="A37" s="249" t="s">
        <v>428</v>
      </c>
      <c r="B37" s="250" t="s">
        <v>457</v>
      </c>
      <c r="C37" s="232"/>
      <c r="D37" s="232"/>
      <c r="E37" s="232"/>
      <c r="F37" s="235"/>
    </row>
    <row r="38" spans="1:6" ht="54.75" customHeight="1" x14ac:dyDescent="0.25">
      <c r="A38" s="249"/>
      <c r="B38" s="251" t="s">
        <v>458</v>
      </c>
      <c r="C38" s="239">
        <f>C35+C36</f>
        <v>84</v>
      </c>
      <c r="D38" s="239">
        <f>D35</f>
        <v>13798</v>
      </c>
      <c r="E38" s="232"/>
      <c r="F38" s="235"/>
    </row>
    <row r="39" spans="1:6" ht="48.75" customHeight="1" x14ac:dyDescent="0.25">
      <c r="A39" s="234">
        <v>8</v>
      </c>
      <c r="B39" s="233" t="s">
        <v>459</v>
      </c>
      <c r="C39" s="232" t="s">
        <v>460</v>
      </c>
      <c r="D39" s="232">
        <v>500</v>
      </c>
      <c r="E39" s="232"/>
      <c r="F39" s="235"/>
    </row>
    <row r="40" spans="1:6" ht="90.75" customHeight="1" x14ac:dyDescent="0.25">
      <c r="A40" s="234">
        <v>9</v>
      </c>
      <c r="B40" s="233" t="s">
        <v>461</v>
      </c>
      <c r="C40" s="232" t="s">
        <v>440</v>
      </c>
      <c r="D40" s="232"/>
      <c r="E40" s="232"/>
      <c r="F40" s="235"/>
    </row>
    <row r="41" spans="1:6" ht="21" customHeight="1" x14ac:dyDescent="0.25">
      <c r="A41" s="234"/>
      <c r="B41" s="236"/>
      <c r="C41" s="232"/>
      <c r="D41" s="232"/>
      <c r="E41" s="234" t="s">
        <v>451</v>
      </c>
      <c r="F41" s="235"/>
    </row>
    <row r="42" spans="1:6" ht="21" customHeight="1" x14ac:dyDescent="0.25">
      <c r="A42" s="232"/>
      <c r="B42" s="233" t="s">
        <v>431</v>
      </c>
      <c r="C42" s="232" t="s">
        <v>462</v>
      </c>
      <c r="D42" s="234" t="s">
        <v>463</v>
      </c>
      <c r="E42" s="235"/>
      <c r="F42" s="235"/>
    </row>
    <row r="43" spans="1:6" ht="36" customHeight="1" x14ac:dyDescent="0.25">
      <c r="A43" s="252" t="s">
        <v>464</v>
      </c>
      <c r="B43" s="253" t="s">
        <v>0</v>
      </c>
      <c r="C43" s="254" t="s">
        <v>1</v>
      </c>
      <c r="D43" s="252" t="s">
        <v>415</v>
      </c>
      <c r="E43" s="252" t="s">
        <v>416</v>
      </c>
      <c r="F43" s="252" t="s">
        <v>417</v>
      </c>
    </row>
    <row r="44" spans="1:6" ht="57.75" customHeight="1" x14ac:dyDescent="0.25">
      <c r="A44" s="271">
        <v>1</v>
      </c>
      <c r="B44" s="272" t="s">
        <v>465</v>
      </c>
      <c r="C44" s="273" t="s">
        <v>466</v>
      </c>
      <c r="D44" s="256" t="s">
        <v>467</v>
      </c>
      <c r="E44" s="256" t="s">
        <v>468</v>
      </c>
      <c r="F44" s="256" t="s">
        <v>469</v>
      </c>
    </row>
    <row r="45" spans="1:6" ht="57.75" customHeight="1" x14ac:dyDescent="0.25">
      <c r="A45" s="271">
        <v>2</v>
      </c>
      <c r="B45" s="272" t="s">
        <v>470</v>
      </c>
      <c r="C45" s="273" t="s">
        <v>466</v>
      </c>
      <c r="D45" s="256" t="s">
        <v>471</v>
      </c>
      <c r="E45" s="256" t="s">
        <v>472</v>
      </c>
      <c r="F45" s="256" t="s">
        <v>473</v>
      </c>
    </row>
    <row r="46" spans="1:6" ht="72.75" customHeight="1" x14ac:dyDescent="0.25">
      <c r="A46" s="271">
        <v>3</v>
      </c>
      <c r="B46" s="272" t="s">
        <v>474</v>
      </c>
      <c r="C46" s="273" t="s">
        <v>475</v>
      </c>
      <c r="D46" s="256" t="s">
        <v>476</v>
      </c>
      <c r="E46" s="256" t="s">
        <v>477</v>
      </c>
      <c r="F46" s="256" t="s">
        <v>478</v>
      </c>
    </row>
    <row r="47" spans="1:6" ht="56.25" customHeight="1" x14ac:dyDescent="0.25">
      <c r="A47" s="271">
        <v>4</v>
      </c>
      <c r="B47" s="272" t="s">
        <v>479</v>
      </c>
      <c r="C47" s="273" t="s">
        <v>480</v>
      </c>
      <c r="D47" s="256" t="s">
        <v>481</v>
      </c>
      <c r="E47" s="256" t="s">
        <v>482</v>
      </c>
      <c r="F47" s="256" t="s">
        <v>483</v>
      </c>
    </row>
    <row r="48" spans="1:6" ht="62.25" customHeight="1" x14ac:dyDescent="0.25">
      <c r="A48" s="271">
        <v>5</v>
      </c>
      <c r="B48" s="272" t="s">
        <v>484</v>
      </c>
      <c r="C48" s="273" t="s">
        <v>485</v>
      </c>
      <c r="D48" s="256" t="s">
        <v>486</v>
      </c>
      <c r="E48" s="256" t="s">
        <v>487</v>
      </c>
      <c r="F48" s="256" t="s">
        <v>488</v>
      </c>
    </row>
    <row r="49" spans="1:6" ht="57.75" customHeight="1" x14ac:dyDescent="0.25">
      <c r="A49" s="271">
        <v>6</v>
      </c>
      <c r="B49" s="272" t="s">
        <v>489</v>
      </c>
      <c r="C49" s="273" t="s">
        <v>485</v>
      </c>
      <c r="D49" s="256" t="s">
        <v>490</v>
      </c>
      <c r="E49" s="256" t="s">
        <v>491</v>
      </c>
      <c r="F49" s="256" t="s">
        <v>492</v>
      </c>
    </row>
    <row r="50" spans="1:6" ht="63" customHeight="1" x14ac:dyDescent="0.25">
      <c r="A50" s="271">
        <v>7</v>
      </c>
      <c r="B50" s="272" t="s">
        <v>493</v>
      </c>
      <c r="C50" s="273" t="s">
        <v>485</v>
      </c>
      <c r="D50" s="256" t="s">
        <v>494</v>
      </c>
      <c r="E50" s="257" t="s">
        <v>495</v>
      </c>
      <c r="F50" s="256" t="s">
        <v>496</v>
      </c>
    </row>
    <row r="51" spans="1:6" ht="60.75" customHeight="1" x14ac:dyDescent="0.25">
      <c r="A51" s="271">
        <v>8</v>
      </c>
      <c r="B51" s="272" t="s">
        <v>497</v>
      </c>
      <c r="C51" s="273" t="s">
        <v>269</v>
      </c>
      <c r="D51" s="256" t="s">
        <v>498</v>
      </c>
      <c r="E51" s="257" t="s">
        <v>499</v>
      </c>
      <c r="F51" s="256" t="s">
        <v>500</v>
      </c>
    </row>
    <row r="52" spans="1:6" ht="73.5" customHeight="1" x14ac:dyDescent="0.25">
      <c r="A52" s="271">
        <v>9</v>
      </c>
      <c r="B52" s="272" t="s">
        <v>501</v>
      </c>
      <c r="C52" s="273" t="s">
        <v>269</v>
      </c>
      <c r="D52" s="256" t="s">
        <v>502</v>
      </c>
      <c r="E52" s="256" t="s">
        <v>503</v>
      </c>
      <c r="F52" s="256" t="s">
        <v>504</v>
      </c>
    </row>
    <row r="53" spans="1:6" ht="65.25" customHeight="1" x14ac:dyDescent="0.25">
      <c r="A53" s="271">
        <v>10</v>
      </c>
      <c r="B53" s="272" t="s">
        <v>505</v>
      </c>
      <c r="C53" s="273" t="s">
        <v>506</v>
      </c>
      <c r="D53" s="256" t="s">
        <v>507</v>
      </c>
      <c r="E53" s="257" t="s">
        <v>508</v>
      </c>
      <c r="F53" s="256" t="s">
        <v>509</v>
      </c>
    </row>
    <row r="54" spans="1:6" ht="75.75" customHeight="1" x14ac:dyDescent="0.25">
      <c r="A54" s="271">
        <v>11</v>
      </c>
      <c r="B54" s="274" t="s">
        <v>510</v>
      </c>
      <c r="C54" s="273" t="s">
        <v>511</v>
      </c>
      <c r="D54" s="258" t="s">
        <v>512</v>
      </c>
      <c r="E54" s="256" t="s">
        <v>513</v>
      </c>
      <c r="F54" s="256" t="s">
        <v>514</v>
      </c>
    </row>
    <row r="55" spans="1:6" ht="75.75" customHeight="1" x14ac:dyDescent="0.25">
      <c r="A55" s="271">
        <v>12</v>
      </c>
      <c r="B55" s="272" t="s">
        <v>515</v>
      </c>
      <c r="C55" s="273" t="s">
        <v>511</v>
      </c>
      <c r="D55" s="256" t="s">
        <v>516</v>
      </c>
      <c r="E55" s="256" t="s">
        <v>517</v>
      </c>
      <c r="F55" s="256" t="s">
        <v>518</v>
      </c>
    </row>
    <row r="56" spans="1:6" ht="63.75" customHeight="1" x14ac:dyDescent="0.25">
      <c r="A56" s="271">
        <v>13</v>
      </c>
      <c r="B56" s="272" t="s">
        <v>519</v>
      </c>
      <c r="C56" s="273" t="s">
        <v>511</v>
      </c>
      <c r="D56" s="256" t="s">
        <v>520</v>
      </c>
      <c r="E56" s="256" t="s">
        <v>521</v>
      </c>
      <c r="F56" s="256" t="s">
        <v>522</v>
      </c>
    </row>
    <row r="57" spans="1:6" ht="68.25" customHeight="1" x14ac:dyDescent="0.25">
      <c r="A57" s="271">
        <v>14</v>
      </c>
      <c r="B57" s="272" t="s">
        <v>523</v>
      </c>
      <c r="C57" s="273" t="s">
        <v>524</v>
      </c>
      <c r="D57" s="256" t="s">
        <v>525</v>
      </c>
      <c r="E57" s="256" t="s">
        <v>526</v>
      </c>
      <c r="F57" s="256" t="s">
        <v>527</v>
      </c>
    </row>
    <row r="58" spans="1:6" ht="54" customHeight="1" x14ac:dyDescent="0.25">
      <c r="A58" s="271">
        <v>15</v>
      </c>
      <c r="B58" s="272" t="s">
        <v>528</v>
      </c>
      <c r="C58" s="275" t="s">
        <v>524</v>
      </c>
      <c r="D58" s="256" t="s">
        <v>529</v>
      </c>
      <c r="E58" s="256" t="s">
        <v>530</v>
      </c>
      <c r="F58" s="259" t="s">
        <v>531</v>
      </c>
    </row>
    <row r="59" spans="1:6" ht="42.75" customHeight="1" x14ac:dyDescent="0.25">
      <c r="A59" s="271">
        <v>16</v>
      </c>
      <c r="B59" s="272" t="s">
        <v>532</v>
      </c>
      <c r="C59" s="275" t="s">
        <v>524</v>
      </c>
      <c r="D59" s="256" t="s">
        <v>533</v>
      </c>
      <c r="E59" s="260" t="s">
        <v>534</v>
      </c>
      <c r="F59" s="259" t="s">
        <v>535</v>
      </c>
    </row>
    <row r="60" spans="1:6" ht="79.5" customHeight="1" x14ac:dyDescent="0.25">
      <c r="A60" s="271">
        <v>17</v>
      </c>
      <c r="B60" s="272" t="s">
        <v>536</v>
      </c>
      <c r="C60" s="275" t="s">
        <v>524</v>
      </c>
      <c r="D60" s="256" t="s">
        <v>529</v>
      </c>
      <c r="E60" s="256" t="s">
        <v>530</v>
      </c>
      <c r="F60" s="261" t="s">
        <v>537</v>
      </c>
    </row>
    <row r="61" spans="1:6" ht="73.5" customHeight="1" x14ac:dyDescent="0.25">
      <c r="A61" s="271">
        <v>18</v>
      </c>
      <c r="B61" s="272" t="s">
        <v>538</v>
      </c>
      <c r="C61" s="275" t="s">
        <v>539</v>
      </c>
      <c r="D61" s="256" t="s">
        <v>540</v>
      </c>
      <c r="E61" s="256" t="s">
        <v>541</v>
      </c>
      <c r="F61" s="261" t="s">
        <v>542</v>
      </c>
    </row>
    <row r="62" spans="1:6" ht="64.5" customHeight="1" x14ac:dyDescent="0.25">
      <c r="A62" s="271">
        <v>19</v>
      </c>
      <c r="B62" s="272" t="s">
        <v>543</v>
      </c>
      <c r="C62" s="275" t="s">
        <v>539</v>
      </c>
      <c r="D62" s="256" t="s">
        <v>544</v>
      </c>
      <c r="E62" s="256" t="s">
        <v>545</v>
      </c>
      <c r="F62" s="256" t="s">
        <v>546</v>
      </c>
    </row>
    <row r="63" spans="1:6" ht="46.5" customHeight="1" x14ac:dyDescent="0.25">
      <c r="A63" s="271">
        <v>20</v>
      </c>
      <c r="B63" s="272" t="s">
        <v>547</v>
      </c>
      <c r="C63" s="275" t="s">
        <v>539</v>
      </c>
      <c r="D63" s="256" t="s">
        <v>548</v>
      </c>
      <c r="E63" s="256" t="s">
        <v>549</v>
      </c>
      <c r="F63" s="256" t="s">
        <v>550</v>
      </c>
    </row>
    <row r="64" spans="1:6" ht="57" customHeight="1" x14ac:dyDescent="0.25">
      <c r="A64" s="271">
        <v>21</v>
      </c>
      <c r="B64" s="272" t="s">
        <v>551</v>
      </c>
      <c r="C64" s="275" t="s">
        <v>539</v>
      </c>
      <c r="D64" s="256" t="s">
        <v>552</v>
      </c>
      <c r="E64" s="261" t="s">
        <v>553</v>
      </c>
      <c r="F64" s="261" t="s">
        <v>554</v>
      </c>
    </row>
    <row r="65" spans="1:6" ht="48.75" customHeight="1" x14ac:dyDescent="0.25">
      <c r="A65" s="271">
        <v>22</v>
      </c>
      <c r="B65" s="272" t="s">
        <v>555</v>
      </c>
      <c r="C65" s="275">
        <v>46361</v>
      </c>
      <c r="D65" s="256" t="s">
        <v>556</v>
      </c>
      <c r="E65" s="256" t="s">
        <v>557</v>
      </c>
      <c r="F65" s="261" t="s">
        <v>558</v>
      </c>
    </row>
    <row r="66" spans="1:6" ht="60.75" customHeight="1" x14ac:dyDescent="0.25">
      <c r="A66" s="271">
        <v>23</v>
      </c>
      <c r="B66" s="272" t="s">
        <v>559</v>
      </c>
      <c r="C66" s="275">
        <v>46331</v>
      </c>
      <c r="D66" s="256" t="s">
        <v>560</v>
      </c>
      <c r="E66" s="256" t="s">
        <v>561</v>
      </c>
      <c r="F66" s="256" t="s">
        <v>562</v>
      </c>
    </row>
    <row r="67" spans="1:6" ht="56.25" customHeight="1" x14ac:dyDescent="0.25">
      <c r="A67" s="271">
        <v>24</v>
      </c>
      <c r="B67" s="272" t="s">
        <v>563</v>
      </c>
      <c r="C67" s="275">
        <v>46331</v>
      </c>
      <c r="D67" s="256" t="s">
        <v>564</v>
      </c>
      <c r="E67" s="256" t="s">
        <v>565</v>
      </c>
      <c r="F67" s="262"/>
    </row>
    <row r="68" spans="1:6" ht="78.75" customHeight="1" x14ac:dyDescent="0.25">
      <c r="A68" s="271">
        <v>25</v>
      </c>
      <c r="B68" s="272" t="s">
        <v>566</v>
      </c>
      <c r="C68" s="275" t="s">
        <v>567</v>
      </c>
      <c r="D68" s="256" t="s">
        <v>568</v>
      </c>
      <c r="E68" s="256" t="s">
        <v>569</v>
      </c>
      <c r="F68" s="257" t="s">
        <v>570</v>
      </c>
    </row>
    <row r="69" spans="1:6" ht="78" customHeight="1" x14ac:dyDescent="0.25">
      <c r="A69" s="271">
        <v>26</v>
      </c>
      <c r="B69" s="272" t="s">
        <v>571</v>
      </c>
      <c r="C69" s="275" t="s">
        <v>572</v>
      </c>
      <c r="D69" s="256" t="s">
        <v>573</v>
      </c>
      <c r="E69" s="256" t="s">
        <v>574</v>
      </c>
      <c r="F69" s="257" t="s">
        <v>575</v>
      </c>
    </row>
    <row r="70" spans="1:6" ht="65.25" customHeight="1" x14ac:dyDescent="0.25">
      <c r="A70" s="271">
        <v>27</v>
      </c>
      <c r="B70" s="272" t="s">
        <v>576</v>
      </c>
      <c r="C70" s="275" t="s">
        <v>572</v>
      </c>
      <c r="D70" s="256" t="s">
        <v>577</v>
      </c>
      <c r="E70" s="256" t="s">
        <v>578</v>
      </c>
      <c r="F70" s="257" t="s">
        <v>579</v>
      </c>
    </row>
    <row r="71" spans="1:6" ht="55.5" customHeight="1" x14ac:dyDescent="0.25">
      <c r="A71" s="271">
        <v>28</v>
      </c>
      <c r="B71" s="272" t="s">
        <v>580</v>
      </c>
      <c r="C71" s="275" t="s">
        <v>581</v>
      </c>
      <c r="D71" s="256" t="s">
        <v>582</v>
      </c>
      <c r="E71" s="256" t="s">
        <v>583</v>
      </c>
      <c r="F71" s="257" t="s">
        <v>584</v>
      </c>
    </row>
    <row r="72" spans="1:6" ht="56.25" customHeight="1" x14ac:dyDescent="0.25">
      <c r="A72" s="271">
        <v>29</v>
      </c>
      <c r="B72" s="272" t="s">
        <v>585</v>
      </c>
      <c r="C72" s="275" t="s">
        <v>586</v>
      </c>
      <c r="D72" s="263" t="s">
        <v>587</v>
      </c>
      <c r="E72" s="256" t="s">
        <v>588</v>
      </c>
      <c r="F72" s="257" t="s">
        <v>589</v>
      </c>
    </row>
    <row r="73" spans="1:6" ht="66.75" customHeight="1" x14ac:dyDescent="0.25">
      <c r="A73" s="271">
        <v>30</v>
      </c>
      <c r="B73" s="272" t="s">
        <v>590</v>
      </c>
      <c r="C73" s="275" t="s">
        <v>591</v>
      </c>
      <c r="D73" s="256" t="s">
        <v>592</v>
      </c>
      <c r="E73" s="256" t="s">
        <v>593</v>
      </c>
      <c r="F73" s="262" t="s">
        <v>594</v>
      </c>
    </row>
    <row r="74" spans="1:6" ht="57.75" customHeight="1" x14ac:dyDescent="0.25">
      <c r="A74" s="271">
        <v>31</v>
      </c>
      <c r="B74" s="272" t="s">
        <v>538</v>
      </c>
      <c r="C74" s="275" t="s">
        <v>595</v>
      </c>
      <c r="D74" s="256" t="s">
        <v>596</v>
      </c>
      <c r="E74" s="256" t="s">
        <v>597</v>
      </c>
      <c r="F74" s="262" t="s">
        <v>598</v>
      </c>
    </row>
    <row r="75" spans="1:6" ht="57.75" customHeight="1" x14ac:dyDescent="0.25">
      <c r="A75" s="271">
        <v>32</v>
      </c>
      <c r="B75" s="272" t="s">
        <v>599</v>
      </c>
      <c r="C75" s="275" t="s">
        <v>595</v>
      </c>
      <c r="D75" s="256" t="s">
        <v>600</v>
      </c>
      <c r="E75" s="256" t="s">
        <v>601</v>
      </c>
      <c r="F75" s="257" t="s">
        <v>602</v>
      </c>
    </row>
    <row r="76" spans="1:6" ht="142.5" customHeight="1" x14ac:dyDescent="0.25">
      <c r="A76" s="264">
        <v>33</v>
      </c>
      <c r="B76" s="265" t="s">
        <v>603</v>
      </c>
      <c r="C76" s="264" t="s">
        <v>604</v>
      </c>
      <c r="D76" s="266"/>
      <c r="E76" s="266"/>
      <c r="F76" s="266"/>
    </row>
    <row r="77" spans="1:6" ht="159.75" customHeight="1" x14ac:dyDescent="0.25">
      <c r="A77" s="255">
        <v>34</v>
      </c>
      <c r="B77" s="247" t="s">
        <v>605</v>
      </c>
      <c r="C77" s="239" t="s">
        <v>606</v>
      </c>
      <c r="D77" s="266"/>
      <c r="E77" s="266"/>
      <c r="F77" s="266"/>
    </row>
    <row r="78" spans="1:6" ht="273.75" customHeight="1" x14ac:dyDescent="0.25">
      <c r="A78" s="264">
        <v>35</v>
      </c>
      <c r="B78" s="247" t="s">
        <v>607</v>
      </c>
      <c r="C78" s="239" t="s">
        <v>608</v>
      </c>
      <c r="D78" s="266"/>
      <c r="E78" s="266"/>
      <c r="F78" s="266"/>
    </row>
    <row r="79" spans="1:6" ht="135.75" customHeight="1" x14ac:dyDescent="0.25">
      <c r="A79" s="255">
        <v>36</v>
      </c>
      <c r="B79" s="247" t="s">
        <v>609</v>
      </c>
      <c r="C79" s="232" t="s">
        <v>608</v>
      </c>
      <c r="D79" s="266"/>
      <c r="E79" s="266"/>
      <c r="F79" s="266"/>
    </row>
    <row r="80" spans="1:6" ht="177" customHeight="1" x14ac:dyDescent="0.25">
      <c r="A80" s="264">
        <v>37</v>
      </c>
      <c r="B80" s="247" t="s">
        <v>610</v>
      </c>
      <c r="C80" s="232" t="s">
        <v>611</v>
      </c>
      <c r="D80" s="266"/>
      <c r="E80" s="266"/>
      <c r="F80" s="266"/>
    </row>
    <row r="81" spans="1:6" ht="177" customHeight="1" x14ac:dyDescent="0.25">
      <c r="A81" s="255">
        <v>38</v>
      </c>
      <c r="B81" s="247" t="s">
        <v>612</v>
      </c>
      <c r="C81" s="267" t="s">
        <v>613</v>
      </c>
      <c r="D81" s="266"/>
      <c r="E81" s="266"/>
      <c r="F81" s="266"/>
    </row>
    <row r="82" spans="1:6" ht="172.5" customHeight="1" x14ac:dyDescent="0.25">
      <c r="A82" s="264">
        <v>39</v>
      </c>
      <c r="B82" s="247" t="s">
        <v>614</v>
      </c>
      <c r="C82" s="239" t="s">
        <v>615</v>
      </c>
      <c r="D82" s="234"/>
      <c r="E82" s="266"/>
      <c r="F82" s="266"/>
    </row>
    <row r="83" spans="1:6" ht="168" customHeight="1" x14ac:dyDescent="0.25">
      <c r="A83" s="255">
        <v>40</v>
      </c>
      <c r="B83" s="247" t="s">
        <v>616</v>
      </c>
      <c r="C83" s="239" t="s">
        <v>617</v>
      </c>
      <c r="D83" s="234"/>
      <c r="E83" s="266"/>
      <c r="F83" s="266"/>
    </row>
    <row r="84" spans="1:6" ht="129.75" customHeight="1" x14ac:dyDescent="0.25">
      <c r="A84" s="264">
        <v>41</v>
      </c>
      <c r="B84" s="247" t="s">
        <v>618</v>
      </c>
      <c r="C84" s="239" t="s">
        <v>617</v>
      </c>
      <c r="D84" s="234"/>
      <c r="E84" s="266"/>
      <c r="F84" s="266"/>
    </row>
    <row r="85" spans="1:6" ht="150.75" customHeight="1" x14ac:dyDescent="0.25">
      <c r="A85" s="255">
        <v>42</v>
      </c>
      <c r="B85" s="247" t="s">
        <v>619</v>
      </c>
      <c r="C85" s="239" t="s">
        <v>620</v>
      </c>
      <c r="D85" s="234"/>
      <c r="E85" s="266"/>
      <c r="F85" s="266"/>
    </row>
    <row r="86" spans="1:6" ht="138.75" customHeight="1" x14ac:dyDescent="0.25">
      <c r="A86" s="264">
        <v>43</v>
      </c>
      <c r="B86" s="247" t="s">
        <v>621</v>
      </c>
      <c r="C86" s="239" t="s">
        <v>622</v>
      </c>
      <c r="D86" s="234"/>
      <c r="E86" s="266"/>
      <c r="F86" s="266"/>
    </row>
    <row r="87" spans="1:6" ht="148.5" customHeight="1" x14ac:dyDescent="0.25">
      <c r="A87" s="255">
        <v>44</v>
      </c>
      <c r="B87" s="247" t="s">
        <v>623</v>
      </c>
      <c r="C87" s="239" t="s">
        <v>624</v>
      </c>
      <c r="D87" s="234"/>
      <c r="E87" s="266"/>
      <c r="F87" s="266"/>
    </row>
    <row r="88" spans="1:6" ht="147" customHeight="1" x14ac:dyDescent="0.25">
      <c r="A88" s="264">
        <v>45</v>
      </c>
      <c r="B88" s="247" t="s">
        <v>625</v>
      </c>
      <c r="C88" s="239" t="s">
        <v>624</v>
      </c>
      <c r="D88" s="234"/>
      <c r="E88" s="266"/>
      <c r="F88" s="266"/>
    </row>
    <row r="89" spans="1:6" ht="21" customHeight="1" x14ac:dyDescent="0.25">
      <c r="A89" s="232"/>
      <c r="B89" s="233" t="s">
        <v>451</v>
      </c>
      <c r="C89" s="232" t="s">
        <v>626</v>
      </c>
      <c r="D89" s="232"/>
      <c r="E89" s="232"/>
      <c r="F89" s="232"/>
    </row>
    <row r="90" spans="1:6" x14ac:dyDescent="0.25">
      <c r="A90" s="234" t="s">
        <v>464</v>
      </c>
      <c r="B90" s="234" t="s">
        <v>627</v>
      </c>
      <c r="C90" s="232" t="s">
        <v>628</v>
      </c>
      <c r="D90" s="234" t="s">
        <v>1</v>
      </c>
      <c r="E90" s="234" t="s">
        <v>2</v>
      </c>
      <c r="F90" s="234" t="s">
        <v>629</v>
      </c>
    </row>
    <row r="91" spans="1:6" ht="110.25" x14ac:dyDescent="0.25">
      <c r="A91" s="232">
        <v>1</v>
      </c>
      <c r="B91" s="232" t="s">
        <v>452</v>
      </c>
      <c r="C91" s="232" t="s">
        <v>630</v>
      </c>
      <c r="D91" s="232" t="s">
        <v>631</v>
      </c>
      <c r="E91" s="232" t="s">
        <v>632</v>
      </c>
      <c r="F91" s="232" t="s">
        <v>633</v>
      </c>
    </row>
    <row r="92" spans="1:6" ht="47.25" x14ac:dyDescent="0.25">
      <c r="A92" s="268">
        <v>2</v>
      </c>
      <c r="B92" s="232" t="s">
        <v>634</v>
      </c>
      <c r="C92" s="232" t="s">
        <v>635</v>
      </c>
      <c r="D92" s="268" t="s">
        <v>636</v>
      </c>
      <c r="E92" s="232" t="s">
        <v>637</v>
      </c>
      <c r="F92" s="268" t="s">
        <v>638</v>
      </c>
    </row>
    <row r="93" spans="1:6" x14ac:dyDescent="0.25">
      <c r="A93" s="268"/>
      <c r="B93" s="392" t="s">
        <v>639</v>
      </c>
      <c r="C93" s="393"/>
      <c r="D93" s="393"/>
      <c r="E93" s="393"/>
      <c r="F93" s="394"/>
    </row>
    <row r="94" spans="1:6" ht="47.25" x14ac:dyDescent="0.25">
      <c r="A94" s="268">
        <v>3</v>
      </c>
      <c r="B94" s="232" t="s">
        <v>640</v>
      </c>
      <c r="C94" s="232" t="s">
        <v>641</v>
      </c>
      <c r="D94" s="269" t="s">
        <v>642</v>
      </c>
      <c r="E94" s="232" t="s">
        <v>643</v>
      </c>
      <c r="F94" s="268" t="s">
        <v>644</v>
      </c>
    </row>
    <row r="95" spans="1:6" ht="47.25" x14ac:dyDescent="0.25">
      <c r="A95" s="232">
        <v>4</v>
      </c>
      <c r="B95" s="232" t="s">
        <v>645</v>
      </c>
      <c r="C95" s="232" t="s">
        <v>646</v>
      </c>
      <c r="D95" s="269" t="s">
        <v>647</v>
      </c>
      <c r="E95" s="232" t="s">
        <v>648</v>
      </c>
      <c r="F95" s="268" t="s">
        <v>644</v>
      </c>
    </row>
    <row r="96" spans="1:6" ht="31.5" x14ac:dyDescent="0.25">
      <c r="A96" s="232">
        <v>5</v>
      </c>
      <c r="B96" s="232" t="s">
        <v>649</v>
      </c>
      <c r="C96" s="232" t="s">
        <v>650</v>
      </c>
      <c r="D96" s="232" t="s">
        <v>194</v>
      </c>
      <c r="E96" s="232" t="s">
        <v>651</v>
      </c>
      <c r="F96" s="268" t="s">
        <v>652</v>
      </c>
    </row>
    <row r="97" spans="1:6" ht="47.25" x14ac:dyDescent="0.25">
      <c r="A97" s="232">
        <v>6</v>
      </c>
      <c r="B97" s="232" t="s">
        <v>645</v>
      </c>
      <c r="C97" s="232" t="s">
        <v>653</v>
      </c>
      <c r="D97" s="269" t="s">
        <v>198</v>
      </c>
      <c r="E97" s="232" t="s">
        <v>648</v>
      </c>
      <c r="F97" s="268" t="s">
        <v>654</v>
      </c>
    </row>
    <row r="98" spans="1:6" x14ac:dyDescent="0.25">
      <c r="A98" s="232"/>
      <c r="B98" s="392" t="s">
        <v>655</v>
      </c>
      <c r="C98" s="393"/>
      <c r="D98" s="393"/>
      <c r="E98" s="393"/>
      <c r="F98" s="394"/>
    </row>
    <row r="99" spans="1:6" ht="31.5" x14ac:dyDescent="0.25">
      <c r="A99" s="232">
        <v>7</v>
      </c>
      <c r="B99" s="232" t="s">
        <v>656</v>
      </c>
      <c r="C99" s="232" t="s">
        <v>657</v>
      </c>
      <c r="D99" s="268" t="s">
        <v>196</v>
      </c>
      <c r="E99" s="232" t="s">
        <v>658</v>
      </c>
      <c r="F99" s="268" t="s">
        <v>659</v>
      </c>
    </row>
    <row r="100" spans="1:6" ht="110.25" x14ac:dyDescent="0.25">
      <c r="A100" s="232">
        <v>8</v>
      </c>
      <c r="B100" s="232" t="s">
        <v>660</v>
      </c>
      <c r="C100" s="232" t="s">
        <v>661</v>
      </c>
      <c r="D100" s="269" t="s">
        <v>642</v>
      </c>
      <c r="E100" s="235" t="s">
        <v>662</v>
      </c>
      <c r="F100" s="268" t="s">
        <v>663</v>
      </c>
    </row>
    <row r="101" spans="1:6" ht="47.25" x14ac:dyDescent="0.25">
      <c r="A101" s="232">
        <v>9</v>
      </c>
      <c r="B101" s="232" t="s">
        <v>664</v>
      </c>
      <c r="C101" s="232" t="s">
        <v>665</v>
      </c>
      <c r="D101" s="268" t="s">
        <v>203</v>
      </c>
      <c r="E101" s="232" t="s">
        <v>666</v>
      </c>
      <c r="F101" s="268" t="s">
        <v>667</v>
      </c>
    </row>
    <row r="102" spans="1:6" ht="47.25" x14ac:dyDescent="0.25">
      <c r="A102" s="232">
        <v>10</v>
      </c>
      <c r="B102" s="232" t="s">
        <v>668</v>
      </c>
      <c r="C102" s="232" t="s">
        <v>669</v>
      </c>
      <c r="D102" s="268" t="s">
        <v>670</v>
      </c>
      <c r="E102" s="232" t="s">
        <v>671</v>
      </c>
      <c r="F102" s="268" t="s">
        <v>672</v>
      </c>
    </row>
    <row r="103" spans="1:6" ht="63" x14ac:dyDescent="0.25">
      <c r="A103" s="232">
        <v>11</v>
      </c>
      <c r="B103" s="232" t="s">
        <v>673</v>
      </c>
      <c r="C103" s="232" t="s">
        <v>674</v>
      </c>
      <c r="D103" s="268" t="s">
        <v>631</v>
      </c>
      <c r="E103" s="232" t="s">
        <v>675</v>
      </c>
      <c r="F103" s="268" t="s">
        <v>676</v>
      </c>
    </row>
    <row r="104" spans="1:6" ht="94.5" x14ac:dyDescent="0.25">
      <c r="A104" s="232">
        <v>12</v>
      </c>
      <c r="B104" s="232" t="s">
        <v>677</v>
      </c>
      <c r="C104" s="232" t="s">
        <v>678</v>
      </c>
      <c r="D104" s="268" t="s">
        <v>679</v>
      </c>
      <c r="E104" s="232" t="s">
        <v>680</v>
      </c>
      <c r="F104" s="268" t="s">
        <v>681</v>
      </c>
    </row>
    <row r="105" spans="1:6" ht="47.25" x14ac:dyDescent="0.25">
      <c r="A105" s="232">
        <v>13</v>
      </c>
      <c r="B105" s="232" t="s">
        <v>682</v>
      </c>
      <c r="C105" s="232" t="s">
        <v>683</v>
      </c>
      <c r="D105" s="268" t="s">
        <v>684</v>
      </c>
      <c r="E105" s="232" t="s">
        <v>685</v>
      </c>
      <c r="F105" s="268" t="s">
        <v>686</v>
      </c>
    </row>
    <row r="106" spans="1:6" x14ac:dyDescent="0.25">
      <c r="A106" s="232"/>
      <c r="B106" s="392" t="s">
        <v>687</v>
      </c>
      <c r="C106" s="393"/>
      <c r="D106" s="393"/>
      <c r="E106" s="393"/>
      <c r="F106" s="394"/>
    </row>
    <row r="107" spans="1:6" ht="126" x14ac:dyDescent="0.25">
      <c r="A107" s="232">
        <v>14</v>
      </c>
      <c r="B107" s="232" t="s">
        <v>688</v>
      </c>
      <c r="C107" s="232" t="s">
        <v>689</v>
      </c>
      <c r="D107" s="268" t="s">
        <v>679</v>
      </c>
      <c r="E107" s="232" t="s">
        <v>690</v>
      </c>
      <c r="F107" s="268" t="s">
        <v>691</v>
      </c>
    </row>
    <row r="108" spans="1:6" ht="63" x14ac:dyDescent="0.25">
      <c r="A108" s="232">
        <v>15</v>
      </c>
      <c r="B108" s="232" t="s">
        <v>692</v>
      </c>
      <c r="C108" s="232" t="s">
        <v>693</v>
      </c>
      <c r="D108" s="268" t="s">
        <v>694</v>
      </c>
      <c r="E108" s="232" t="s">
        <v>695</v>
      </c>
      <c r="F108" s="268" t="s">
        <v>696</v>
      </c>
    </row>
    <row r="109" spans="1:6" ht="63" x14ac:dyDescent="0.25">
      <c r="A109" s="232">
        <v>16</v>
      </c>
      <c r="B109" s="232" t="s">
        <v>697</v>
      </c>
      <c r="C109" s="232" t="s">
        <v>698</v>
      </c>
      <c r="D109" s="268" t="s">
        <v>699</v>
      </c>
      <c r="E109" s="232" t="s">
        <v>700</v>
      </c>
      <c r="F109" s="268" t="s">
        <v>701</v>
      </c>
    </row>
    <row r="110" spans="1:6" x14ac:dyDescent="0.25">
      <c r="A110" s="232"/>
      <c r="B110" s="392" t="s">
        <v>702</v>
      </c>
      <c r="C110" s="393"/>
      <c r="D110" s="393"/>
      <c r="E110" s="393"/>
      <c r="F110" s="394"/>
    </row>
    <row r="111" spans="1:6" ht="78.75" x14ac:dyDescent="0.25">
      <c r="A111" s="232">
        <v>17</v>
      </c>
      <c r="B111" s="232" t="s">
        <v>703</v>
      </c>
      <c r="C111" s="232" t="s">
        <v>704</v>
      </c>
      <c r="D111" s="268" t="s">
        <v>679</v>
      </c>
      <c r="E111" s="232" t="s">
        <v>705</v>
      </c>
      <c r="F111" s="268"/>
    </row>
    <row r="112" spans="1:6" ht="63" x14ac:dyDescent="0.25">
      <c r="A112" s="232">
        <v>18</v>
      </c>
      <c r="B112" s="232" t="s">
        <v>706</v>
      </c>
      <c r="C112" s="232" t="s">
        <v>707</v>
      </c>
      <c r="D112" s="268" t="s">
        <v>708</v>
      </c>
      <c r="E112" s="232" t="s">
        <v>709</v>
      </c>
      <c r="F112" s="268" t="s">
        <v>691</v>
      </c>
    </row>
    <row r="113" spans="1:6" ht="63" x14ac:dyDescent="0.25">
      <c r="A113" s="232">
        <v>19</v>
      </c>
      <c r="B113" s="232" t="s">
        <v>710</v>
      </c>
      <c r="C113" s="232" t="s">
        <v>711</v>
      </c>
      <c r="D113" s="269" t="s">
        <v>712</v>
      </c>
      <c r="E113" s="232" t="s">
        <v>713</v>
      </c>
      <c r="F113" s="268" t="s">
        <v>714</v>
      </c>
    </row>
  </sheetData>
  <mergeCells count="8">
    <mergeCell ref="B106:F106"/>
    <mergeCell ref="B110:F110"/>
    <mergeCell ref="A1:F1"/>
    <mergeCell ref="A2:F2"/>
    <mergeCell ref="A3:F3"/>
    <mergeCell ref="B8:D8"/>
    <mergeCell ref="B93:F93"/>
    <mergeCell ref="B98:F98"/>
  </mergeCells>
  <hyperlinks>
    <hyperlink ref="D44" r:id="rId1"/>
    <hyperlink ref="E44" r:id="rId2"/>
    <hyperlink ref="F44" r:id="rId3"/>
    <hyperlink ref="D45" r:id="rId4"/>
    <hyperlink ref="E45" r:id="rId5"/>
    <hyperlink ref="F45" r:id="rId6" display="https://www.instagram.com/p/DYykLkqDP49/?utm_source=ig_web_copy_link&amp;igsh=MzRlODBiNWFlZA"/>
    <hyperlink ref="D46" r:id="rId7"/>
    <hyperlink ref="E46" r:id="rId8"/>
    <hyperlink ref="F46" r:id="rId9" display="https://www.instagram.com/p/DYwHLMeMnzg/?utm_source=ig_web_copy_link&amp;igsh=NTc4MTIwNjQ2YQ"/>
    <hyperlink ref="D47" r:id="rId10"/>
    <hyperlink ref="E47" r:id="rId11"/>
    <hyperlink ref="F47" r:id="rId12"/>
    <hyperlink ref="D48" r:id="rId13"/>
    <hyperlink ref="E48" r:id="rId14"/>
    <hyperlink ref="F48" r:id="rId15"/>
    <hyperlink ref="D49" r:id="rId16"/>
    <hyperlink ref="E49" r:id="rId17"/>
    <hyperlink ref="F49" r:id="rId18"/>
    <hyperlink ref="D50" r:id="rId19"/>
    <hyperlink ref="E50" r:id="rId20"/>
    <hyperlink ref="F50" r:id="rId21"/>
    <hyperlink ref="D51" r:id="rId22"/>
    <hyperlink ref="E51" r:id="rId23"/>
    <hyperlink ref="F51" r:id="rId24"/>
    <hyperlink ref="D52" r:id="rId25"/>
    <hyperlink ref="E52" r:id="rId26"/>
    <hyperlink ref="F52" r:id="rId27"/>
    <hyperlink ref="D53" r:id="rId28"/>
    <hyperlink ref="E53" r:id="rId29"/>
    <hyperlink ref="F53" r:id="rId30"/>
    <hyperlink ref="E54" r:id="rId31"/>
    <hyperlink ref="F54" r:id="rId32"/>
    <hyperlink ref="D55" r:id="rId33"/>
    <hyperlink ref="E55" r:id="rId34"/>
    <hyperlink ref="F55" r:id="rId35"/>
    <hyperlink ref="D56" r:id="rId36"/>
    <hyperlink ref="E56" r:id="rId37"/>
    <hyperlink ref="F56" r:id="rId38"/>
    <hyperlink ref="D57" r:id="rId39"/>
    <hyperlink ref="E57" r:id="rId40"/>
    <hyperlink ref="F57" r:id="rId41"/>
    <hyperlink ref="D58" r:id="rId42"/>
    <hyperlink ref="E58" r:id="rId43"/>
    <hyperlink ref="D59" r:id="rId44"/>
    <hyperlink ref="D60" r:id="rId45"/>
    <hyperlink ref="E60" r:id="rId46"/>
    <hyperlink ref="D61" r:id="rId47"/>
    <hyperlink ref="E61" r:id="rId48"/>
    <hyperlink ref="D62" r:id="rId49"/>
    <hyperlink ref="E62" r:id="rId50"/>
    <hyperlink ref="F62" r:id="rId51"/>
    <hyperlink ref="D63" r:id="rId52"/>
    <hyperlink ref="E63" r:id="rId53"/>
    <hyperlink ref="F63" r:id="rId54"/>
    <hyperlink ref="D64" r:id="rId55"/>
    <hyperlink ref="D65" r:id="rId56"/>
    <hyperlink ref="E65" r:id="rId57"/>
    <hyperlink ref="D66" r:id="rId58"/>
    <hyperlink ref="E66" r:id="rId59"/>
    <hyperlink ref="F66" r:id="rId60"/>
    <hyperlink ref="D67" r:id="rId61"/>
    <hyperlink ref="E67" r:id="rId62"/>
    <hyperlink ref="D68" r:id="rId63"/>
    <hyperlink ref="E68" r:id="rId64"/>
    <hyperlink ref="F68" r:id="rId65"/>
    <hyperlink ref="D69" r:id="rId66"/>
    <hyperlink ref="E69" r:id="rId67"/>
    <hyperlink ref="F69" r:id="rId68"/>
    <hyperlink ref="D70" r:id="rId69"/>
    <hyperlink ref="E70" r:id="rId70"/>
    <hyperlink ref="F70" r:id="rId71"/>
    <hyperlink ref="D71" r:id="rId72"/>
    <hyperlink ref="E71" r:id="rId73"/>
    <hyperlink ref="F71" r:id="rId74"/>
    <hyperlink ref="E72" r:id="rId75"/>
    <hyperlink ref="F72" r:id="rId76"/>
    <hyperlink ref="D73" r:id="rId77"/>
    <hyperlink ref="E73" r:id="rId78"/>
    <hyperlink ref="D74" r:id="rId79"/>
    <hyperlink ref="E74" r:id="rId80"/>
    <hyperlink ref="D75" r:id="rId81"/>
    <hyperlink ref="E75" r:id="rId82"/>
    <hyperlink ref="F75" r:id="rId83"/>
  </hyperlinks>
  <pageMargins left="0.11811023622047245" right="0" top="0.35433070866141736" bottom="0.15748031496062992" header="0.31496062992125984" footer="0.31496062992125984"/>
  <pageSetup paperSize="9" scale="70" orientation="landscape" r:id="rId84"/>
  <drawing r:id="rId8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3"/>
  <sheetViews>
    <sheetView zoomScaleNormal="100" workbookViewId="0">
      <selection activeCell="K28" sqref="K28"/>
    </sheetView>
  </sheetViews>
  <sheetFormatPr defaultColWidth="12.5703125" defaultRowHeight="15.75" x14ac:dyDescent="0.25"/>
  <cols>
    <col min="1" max="1" width="7.28515625" style="48" bestFit="1" customWidth="1"/>
    <col min="2" max="2" width="52.140625" style="48" customWidth="1"/>
    <col min="3" max="3" width="13.7109375" style="48" bestFit="1" customWidth="1"/>
    <col min="4" max="4" width="11.28515625" style="48" bestFit="1" customWidth="1"/>
    <col min="5" max="5" width="11.7109375" style="48" bestFit="1" customWidth="1"/>
    <col min="6" max="6" width="12.7109375" style="48" bestFit="1" customWidth="1"/>
    <col min="7" max="16384" width="12.5703125" style="48"/>
  </cols>
  <sheetData>
    <row r="1" spans="1:26" x14ac:dyDescent="0.25">
      <c r="A1" s="402" t="s">
        <v>100</v>
      </c>
      <c r="B1" s="403"/>
      <c r="C1" s="403"/>
      <c r="D1" s="403"/>
      <c r="E1" s="403"/>
      <c r="F1" s="404"/>
      <c r="G1" s="1"/>
      <c r="H1" s="1"/>
      <c r="I1" s="1"/>
      <c r="J1" s="1"/>
      <c r="K1" s="1"/>
      <c r="L1" s="1"/>
      <c r="M1" s="1"/>
      <c r="N1" s="1"/>
      <c r="O1" s="1"/>
      <c r="P1" s="1"/>
      <c r="Q1" s="1"/>
      <c r="R1" s="1"/>
      <c r="S1" s="1"/>
      <c r="T1" s="1"/>
      <c r="U1" s="1"/>
      <c r="V1" s="1"/>
      <c r="W1" s="1"/>
      <c r="X1" s="1"/>
      <c r="Y1" s="1"/>
      <c r="Z1" s="1"/>
    </row>
    <row r="2" spans="1:26" x14ac:dyDescent="0.25">
      <c r="A2" s="405" t="s">
        <v>205</v>
      </c>
      <c r="B2" s="403"/>
      <c r="C2" s="403"/>
      <c r="D2" s="403"/>
      <c r="E2" s="403"/>
      <c r="F2" s="404"/>
      <c r="G2" s="1"/>
      <c r="H2" s="1"/>
      <c r="I2" s="1"/>
      <c r="J2" s="1"/>
      <c r="K2" s="1"/>
      <c r="L2" s="1"/>
      <c r="M2" s="1"/>
      <c r="N2" s="1"/>
      <c r="O2" s="1"/>
      <c r="P2" s="1"/>
      <c r="Q2" s="1"/>
      <c r="R2" s="1"/>
      <c r="S2" s="1"/>
      <c r="T2" s="1"/>
      <c r="U2" s="1"/>
      <c r="V2" s="1"/>
      <c r="W2" s="1"/>
      <c r="X2" s="1"/>
      <c r="Y2" s="1"/>
      <c r="Z2" s="1"/>
    </row>
    <row r="3" spans="1:26" x14ac:dyDescent="0.25">
      <c r="A3" s="402" t="s">
        <v>40</v>
      </c>
      <c r="B3" s="403"/>
      <c r="C3" s="403"/>
      <c r="D3" s="403"/>
      <c r="E3" s="403"/>
      <c r="F3" s="404"/>
      <c r="G3" s="1"/>
      <c r="H3" s="1"/>
      <c r="I3" s="1"/>
      <c r="J3" s="1"/>
      <c r="K3" s="1"/>
      <c r="L3" s="1"/>
      <c r="M3" s="1"/>
      <c r="N3" s="1"/>
      <c r="O3" s="1"/>
      <c r="P3" s="1"/>
      <c r="Q3" s="1"/>
      <c r="R3" s="1"/>
      <c r="S3" s="1"/>
      <c r="T3" s="1"/>
      <c r="U3" s="1"/>
      <c r="V3" s="1"/>
      <c r="W3" s="1"/>
      <c r="X3" s="1"/>
      <c r="Y3" s="1"/>
      <c r="Z3" s="1"/>
    </row>
    <row r="4" spans="1:26" x14ac:dyDescent="0.25">
      <c r="A4" s="62" t="s">
        <v>3</v>
      </c>
      <c r="B4" s="63" t="s">
        <v>4</v>
      </c>
      <c r="C4" s="62" t="s">
        <v>101</v>
      </c>
      <c r="D4" s="64">
        <v>46168</v>
      </c>
      <c r="E4" s="62" t="s">
        <v>5</v>
      </c>
      <c r="F4" s="65"/>
      <c r="G4" s="66"/>
      <c r="H4" s="66"/>
      <c r="I4" s="1"/>
      <c r="J4" s="1"/>
      <c r="K4" s="1"/>
      <c r="L4" s="1"/>
      <c r="M4" s="1"/>
      <c r="N4" s="1"/>
      <c r="O4" s="1"/>
      <c r="P4" s="1"/>
      <c r="Q4" s="1"/>
      <c r="R4" s="1"/>
      <c r="S4" s="1"/>
      <c r="T4" s="1"/>
      <c r="U4" s="1"/>
      <c r="V4" s="1"/>
      <c r="W4" s="1"/>
      <c r="X4" s="1"/>
      <c r="Y4" s="1"/>
      <c r="Z4" s="1"/>
    </row>
    <row r="5" spans="1:26" x14ac:dyDescent="0.25">
      <c r="A5" s="67">
        <v>1</v>
      </c>
      <c r="B5" s="68" t="s">
        <v>6</v>
      </c>
      <c r="C5" s="67">
        <v>82</v>
      </c>
      <c r="D5" s="67">
        <v>9</v>
      </c>
      <c r="E5" s="67">
        <f t="shared" ref="E5:E8" si="0">C5+D5</f>
        <v>91</v>
      </c>
      <c r="F5" s="375"/>
      <c r="G5" s="66"/>
      <c r="H5" s="66"/>
      <c r="I5" s="1"/>
      <c r="J5" s="1"/>
      <c r="K5" s="1"/>
      <c r="L5" s="1"/>
      <c r="M5" s="1"/>
      <c r="N5" s="1"/>
      <c r="O5" s="1"/>
      <c r="P5" s="1"/>
      <c r="Q5" s="1"/>
      <c r="R5" s="1"/>
      <c r="S5" s="1"/>
      <c r="T5" s="1"/>
      <c r="U5" s="1"/>
      <c r="V5" s="1"/>
      <c r="W5" s="1"/>
      <c r="X5" s="1"/>
      <c r="Y5" s="1"/>
      <c r="Z5" s="1"/>
    </row>
    <row r="6" spans="1:26" x14ac:dyDescent="0.25">
      <c r="A6" s="69">
        <v>2</v>
      </c>
      <c r="B6" s="70" t="s">
        <v>30</v>
      </c>
      <c r="C6" s="69">
        <v>19</v>
      </c>
      <c r="D6" s="69">
        <v>0</v>
      </c>
      <c r="E6" s="69">
        <f t="shared" si="0"/>
        <v>19</v>
      </c>
      <c r="F6" s="406"/>
      <c r="G6" s="66"/>
      <c r="H6" s="66"/>
      <c r="I6" s="1"/>
      <c r="J6" s="1"/>
      <c r="K6" s="1"/>
      <c r="L6" s="1"/>
      <c r="M6" s="1"/>
      <c r="N6" s="1"/>
      <c r="O6" s="1"/>
      <c r="P6" s="1"/>
      <c r="Q6" s="1"/>
      <c r="R6" s="1"/>
      <c r="S6" s="1"/>
      <c r="T6" s="1"/>
      <c r="U6" s="1"/>
      <c r="V6" s="1"/>
      <c r="W6" s="1"/>
      <c r="X6" s="1"/>
      <c r="Y6" s="1"/>
      <c r="Z6" s="1"/>
    </row>
    <row r="7" spans="1:26" x14ac:dyDescent="0.25">
      <c r="A7" s="67">
        <v>3</v>
      </c>
      <c r="B7" s="68" t="s">
        <v>31</v>
      </c>
      <c r="C7" s="67">
        <v>40</v>
      </c>
      <c r="D7" s="67">
        <v>2</v>
      </c>
      <c r="E7" s="67">
        <f t="shared" si="0"/>
        <v>42</v>
      </c>
      <c r="F7" s="406"/>
      <c r="G7" s="66"/>
      <c r="H7" s="66"/>
      <c r="I7" s="1"/>
      <c r="J7" s="1"/>
      <c r="K7" s="1"/>
      <c r="L7" s="1"/>
      <c r="M7" s="1"/>
      <c r="N7" s="1"/>
      <c r="O7" s="1"/>
      <c r="P7" s="1"/>
      <c r="Q7" s="1"/>
      <c r="R7" s="1"/>
      <c r="S7" s="1"/>
      <c r="T7" s="1"/>
      <c r="U7" s="1"/>
      <c r="V7" s="1"/>
      <c r="W7" s="1"/>
      <c r="X7" s="1"/>
      <c r="Y7" s="1"/>
      <c r="Z7" s="1"/>
    </row>
    <row r="8" spans="1:26" x14ac:dyDescent="0.25">
      <c r="A8" s="69">
        <v>4</v>
      </c>
      <c r="B8" s="70" t="s">
        <v>7</v>
      </c>
      <c r="C8" s="69">
        <v>2</v>
      </c>
      <c r="D8" s="69">
        <v>0</v>
      </c>
      <c r="E8" s="69">
        <f t="shared" si="0"/>
        <v>2</v>
      </c>
      <c r="F8" s="406"/>
      <c r="G8" s="66"/>
      <c r="H8" s="66"/>
      <c r="I8" s="1"/>
      <c r="J8" s="1"/>
      <c r="K8" s="1"/>
      <c r="L8" s="1"/>
      <c r="M8" s="1"/>
      <c r="N8" s="1"/>
      <c r="O8" s="1"/>
      <c r="P8" s="1"/>
      <c r="Q8" s="1"/>
      <c r="R8" s="1"/>
      <c r="S8" s="1"/>
      <c r="T8" s="1"/>
      <c r="U8" s="1"/>
      <c r="V8" s="1"/>
      <c r="W8" s="1"/>
      <c r="X8" s="1"/>
      <c r="Y8" s="1"/>
      <c r="Z8" s="1"/>
    </row>
    <row r="9" spans="1:26" x14ac:dyDescent="0.25">
      <c r="A9" s="67">
        <v>5</v>
      </c>
      <c r="B9" s="68" t="s">
        <v>32</v>
      </c>
      <c r="C9" s="67"/>
      <c r="D9" s="67"/>
      <c r="E9" s="67"/>
      <c r="F9" s="406"/>
      <c r="G9" s="66"/>
      <c r="H9" s="66"/>
      <c r="I9" s="1"/>
      <c r="J9" s="1"/>
      <c r="K9" s="1"/>
      <c r="L9" s="1"/>
      <c r="M9" s="1"/>
      <c r="N9" s="1"/>
      <c r="O9" s="1"/>
      <c r="P9" s="1"/>
      <c r="Q9" s="1"/>
      <c r="R9" s="1"/>
      <c r="S9" s="1"/>
      <c r="T9" s="1"/>
      <c r="U9" s="1"/>
      <c r="V9" s="1"/>
      <c r="W9" s="1"/>
      <c r="X9" s="1"/>
      <c r="Y9" s="1"/>
      <c r="Z9" s="1"/>
    </row>
    <row r="10" spans="1:26" x14ac:dyDescent="0.25">
      <c r="A10" s="69"/>
      <c r="B10" s="70" t="s">
        <v>33</v>
      </c>
      <c r="C10" s="69">
        <v>7</v>
      </c>
      <c r="D10" s="69">
        <v>0</v>
      </c>
      <c r="E10" s="69">
        <v>7</v>
      </c>
      <c r="F10" s="406"/>
      <c r="G10" s="66"/>
      <c r="H10" s="66"/>
      <c r="I10" s="1"/>
      <c r="J10" s="1"/>
      <c r="K10" s="1"/>
      <c r="L10" s="1"/>
      <c r="M10" s="1"/>
      <c r="N10" s="1"/>
      <c r="O10" s="1"/>
      <c r="P10" s="1"/>
      <c r="Q10" s="1"/>
      <c r="R10" s="1"/>
      <c r="S10" s="1"/>
      <c r="T10" s="1"/>
      <c r="U10" s="1"/>
      <c r="V10" s="1"/>
      <c r="W10" s="1"/>
      <c r="X10" s="1"/>
      <c r="Y10" s="1"/>
      <c r="Z10" s="1"/>
    </row>
    <row r="11" spans="1:26" x14ac:dyDescent="0.25">
      <c r="A11" s="67"/>
      <c r="B11" s="68" t="s">
        <v>34</v>
      </c>
      <c r="C11" s="67">
        <v>2</v>
      </c>
      <c r="D11" s="67">
        <v>0</v>
      </c>
      <c r="E11" s="67">
        <f>C11+D11</f>
        <v>2</v>
      </c>
      <c r="F11" s="406"/>
      <c r="G11" s="66"/>
      <c r="H11" s="66"/>
      <c r="I11" s="1"/>
      <c r="J11" s="1"/>
      <c r="K11" s="1"/>
      <c r="L11" s="1"/>
      <c r="M11" s="1"/>
      <c r="N11" s="1"/>
      <c r="O11" s="1"/>
      <c r="P11" s="1"/>
      <c r="Q11" s="1"/>
      <c r="R11" s="1"/>
      <c r="S11" s="1"/>
      <c r="T11" s="1"/>
      <c r="U11" s="1"/>
      <c r="V11" s="1"/>
      <c r="W11" s="1"/>
      <c r="X11" s="1"/>
      <c r="Y11" s="1"/>
      <c r="Z11" s="1"/>
    </row>
    <row r="12" spans="1:26" x14ac:dyDescent="0.25">
      <c r="A12" s="69">
        <v>6</v>
      </c>
      <c r="B12" s="70" t="s">
        <v>8</v>
      </c>
      <c r="C12" s="69"/>
      <c r="D12" s="69"/>
      <c r="E12" s="69"/>
      <c r="F12" s="406"/>
      <c r="G12" s="66"/>
      <c r="H12" s="66"/>
      <c r="I12" s="1"/>
      <c r="J12" s="1"/>
      <c r="K12" s="1"/>
      <c r="L12" s="1"/>
      <c r="M12" s="1"/>
      <c r="N12" s="1"/>
      <c r="O12" s="1"/>
      <c r="P12" s="1"/>
      <c r="Q12" s="1"/>
      <c r="R12" s="1"/>
      <c r="S12" s="1"/>
      <c r="T12" s="1"/>
      <c r="U12" s="1"/>
      <c r="V12" s="1"/>
      <c r="W12" s="1"/>
      <c r="X12" s="1"/>
      <c r="Y12" s="1"/>
      <c r="Z12" s="1"/>
    </row>
    <row r="13" spans="1:26" x14ac:dyDescent="0.25">
      <c r="A13" s="67"/>
      <c r="B13" s="68" t="s">
        <v>35</v>
      </c>
      <c r="C13" s="67">
        <v>5</v>
      </c>
      <c r="D13" s="67">
        <v>0</v>
      </c>
      <c r="E13" s="67">
        <f t="shared" ref="E13:E15" si="1">C13+D13</f>
        <v>5</v>
      </c>
      <c r="F13" s="406"/>
      <c r="G13" s="66"/>
      <c r="H13" s="66"/>
      <c r="I13" s="1"/>
      <c r="J13" s="1"/>
      <c r="K13" s="1"/>
      <c r="L13" s="1"/>
      <c r="M13" s="1"/>
      <c r="N13" s="1"/>
      <c r="O13" s="1"/>
      <c r="P13" s="1"/>
      <c r="Q13" s="1"/>
      <c r="R13" s="1"/>
      <c r="S13" s="1"/>
      <c r="T13" s="1"/>
      <c r="U13" s="1"/>
      <c r="V13" s="1"/>
      <c r="W13" s="1"/>
      <c r="X13" s="1"/>
      <c r="Y13" s="1"/>
      <c r="Z13" s="1"/>
    </row>
    <row r="14" spans="1:26" x14ac:dyDescent="0.25">
      <c r="A14" s="71"/>
      <c r="B14" s="72" t="s">
        <v>36</v>
      </c>
      <c r="C14" s="71">
        <v>21</v>
      </c>
      <c r="D14" s="71">
        <v>2</v>
      </c>
      <c r="E14" s="69">
        <f t="shared" si="1"/>
        <v>23</v>
      </c>
      <c r="F14" s="406"/>
      <c r="G14" s="66"/>
      <c r="H14" s="66"/>
      <c r="I14" s="1"/>
      <c r="J14" s="1"/>
      <c r="K14" s="1"/>
      <c r="L14" s="1"/>
      <c r="M14" s="1"/>
      <c r="N14" s="1"/>
      <c r="O14" s="1"/>
      <c r="P14" s="1"/>
      <c r="Q14" s="1"/>
      <c r="R14" s="1"/>
      <c r="S14" s="1"/>
      <c r="T14" s="1"/>
      <c r="U14" s="1"/>
      <c r="V14" s="1"/>
      <c r="W14" s="1"/>
      <c r="X14" s="1"/>
      <c r="Y14" s="1"/>
      <c r="Z14" s="1"/>
    </row>
    <row r="15" spans="1:26" x14ac:dyDescent="0.25">
      <c r="A15" s="67">
        <v>7</v>
      </c>
      <c r="B15" s="68" t="s">
        <v>37</v>
      </c>
      <c r="C15" s="67">
        <v>9</v>
      </c>
      <c r="D15" s="67">
        <v>0</v>
      </c>
      <c r="E15" s="67">
        <f t="shared" si="1"/>
        <v>9</v>
      </c>
      <c r="F15" s="406"/>
      <c r="G15" s="1"/>
      <c r="H15" s="1"/>
      <c r="I15" s="1"/>
      <c r="J15" s="1"/>
      <c r="K15" s="1"/>
      <c r="L15" s="1"/>
      <c r="M15" s="1"/>
      <c r="N15" s="1"/>
      <c r="O15" s="1"/>
      <c r="P15" s="1"/>
      <c r="Q15" s="1"/>
      <c r="R15" s="1"/>
      <c r="S15" s="1"/>
      <c r="T15" s="1"/>
      <c r="U15" s="1"/>
      <c r="V15" s="1"/>
      <c r="W15" s="1"/>
      <c r="X15" s="1"/>
      <c r="Y15" s="1"/>
      <c r="Z15" s="1"/>
    </row>
    <row r="16" spans="1:26" x14ac:dyDescent="0.25">
      <c r="A16" s="73">
        <v>8</v>
      </c>
      <c r="B16" s="74" t="s">
        <v>178</v>
      </c>
      <c r="C16" s="73"/>
      <c r="D16" s="73"/>
      <c r="E16" s="69"/>
      <c r="F16" s="66"/>
      <c r="G16" s="1"/>
      <c r="H16" s="1"/>
      <c r="I16" s="1"/>
      <c r="J16" s="1"/>
      <c r="K16" s="1"/>
      <c r="L16" s="1"/>
      <c r="M16" s="1"/>
      <c r="N16" s="1"/>
      <c r="O16" s="1"/>
      <c r="P16" s="1"/>
      <c r="Q16" s="1"/>
      <c r="R16" s="1"/>
      <c r="S16" s="1"/>
      <c r="T16" s="1"/>
      <c r="U16" s="1"/>
      <c r="V16" s="1"/>
      <c r="W16" s="1"/>
      <c r="X16" s="1"/>
      <c r="Y16" s="1"/>
      <c r="Z16" s="1"/>
    </row>
    <row r="17" spans="1:26" x14ac:dyDescent="0.25">
      <c r="A17" s="73"/>
      <c r="B17" s="74" t="s">
        <v>95</v>
      </c>
      <c r="C17" s="73">
        <v>14</v>
      </c>
      <c r="D17" s="73">
        <v>0</v>
      </c>
      <c r="E17" s="69">
        <v>14</v>
      </c>
      <c r="F17" s="66"/>
      <c r="G17" s="1"/>
      <c r="H17" s="1"/>
      <c r="I17" s="1"/>
      <c r="J17" s="1"/>
      <c r="K17" s="1"/>
      <c r="L17" s="1"/>
      <c r="M17" s="1"/>
      <c r="N17" s="1"/>
      <c r="O17" s="1"/>
      <c r="P17" s="1"/>
      <c r="Q17" s="1"/>
      <c r="R17" s="1"/>
      <c r="S17" s="1"/>
      <c r="T17" s="1"/>
      <c r="U17" s="1"/>
      <c r="V17" s="1"/>
      <c r="W17" s="1"/>
      <c r="X17" s="1"/>
      <c r="Y17" s="1"/>
      <c r="Z17" s="1"/>
    </row>
    <row r="18" spans="1:26" x14ac:dyDescent="0.25">
      <c r="A18" s="73"/>
      <c r="B18" s="74" t="s">
        <v>96</v>
      </c>
      <c r="C18" s="73">
        <v>7</v>
      </c>
      <c r="D18" s="73">
        <v>0</v>
      </c>
      <c r="E18" s="69">
        <v>7</v>
      </c>
      <c r="F18" s="66"/>
      <c r="G18" s="1"/>
      <c r="H18" s="1"/>
      <c r="I18" s="1"/>
      <c r="J18" s="1"/>
      <c r="K18" s="1"/>
      <c r="L18" s="1"/>
      <c r="M18" s="1"/>
      <c r="N18" s="1"/>
      <c r="O18" s="1"/>
      <c r="P18" s="1"/>
      <c r="Q18" s="1"/>
      <c r="R18" s="1"/>
      <c r="S18" s="1"/>
      <c r="T18" s="1"/>
      <c r="U18" s="1"/>
      <c r="V18" s="1"/>
      <c r="W18" s="1"/>
      <c r="X18" s="1"/>
      <c r="Y18" s="1"/>
      <c r="Z18" s="1"/>
    </row>
    <row r="19" spans="1:26" x14ac:dyDescent="0.25">
      <c r="A19" s="66"/>
      <c r="B19" s="66"/>
      <c r="C19" s="66"/>
      <c r="D19" s="66"/>
      <c r="E19" s="66"/>
      <c r="F19" s="66"/>
      <c r="G19" s="1"/>
      <c r="H19" s="1"/>
      <c r="I19" s="1"/>
      <c r="J19" s="1"/>
      <c r="K19" s="1"/>
      <c r="L19" s="1"/>
      <c r="M19" s="1"/>
      <c r="N19" s="1"/>
      <c r="O19" s="1"/>
      <c r="P19" s="1"/>
      <c r="Q19" s="1"/>
      <c r="R19" s="1"/>
      <c r="S19" s="1"/>
      <c r="T19" s="1"/>
      <c r="U19" s="1"/>
      <c r="V19" s="1"/>
      <c r="W19" s="1"/>
      <c r="X19" s="1"/>
      <c r="Y19" s="1"/>
      <c r="Z19" s="1"/>
    </row>
    <row r="20" spans="1:26" x14ac:dyDescent="0.25">
      <c r="A20" s="407" t="s">
        <v>38</v>
      </c>
      <c r="B20" s="406"/>
      <c r="C20" s="406"/>
      <c r="D20" s="406"/>
      <c r="E20" s="406"/>
      <c r="F20" s="406"/>
      <c r="G20" s="1"/>
      <c r="H20" s="1"/>
      <c r="I20" s="1"/>
      <c r="J20" s="1"/>
      <c r="K20" s="1"/>
      <c r="L20" s="1"/>
      <c r="M20" s="1"/>
      <c r="N20" s="1"/>
      <c r="O20" s="1"/>
      <c r="P20" s="1"/>
      <c r="Q20" s="1"/>
      <c r="R20" s="1"/>
      <c r="S20" s="1"/>
      <c r="T20" s="1"/>
      <c r="U20" s="1"/>
      <c r="V20" s="1"/>
      <c r="W20" s="1"/>
      <c r="X20" s="1"/>
      <c r="Y20" s="1"/>
      <c r="Z20" s="1"/>
    </row>
    <row r="21" spans="1:26" x14ac:dyDescent="0.25">
      <c r="A21" s="402" t="s">
        <v>97</v>
      </c>
      <c r="B21" s="403"/>
      <c r="C21" s="403"/>
      <c r="D21" s="403"/>
      <c r="E21" s="403"/>
      <c r="F21" s="404"/>
      <c r="G21" s="1"/>
      <c r="H21" s="1"/>
      <c r="I21" s="1"/>
      <c r="J21" s="1"/>
      <c r="K21" s="1"/>
      <c r="L21" s="1"/>
      <c r="M21" s="1"/>
      <c r="N21" s="1"/>
      <c r="O21" s="1"/>
      <c r="P21" s="1"/>
      <c r="Q21" s="1"/>
      <c r="R21" s="1"/>
      <c r="S21" s="1"/>
      <c r="T21" s="1"/>
      <c r="U21" s="1"/>
      <c r="V21" s="1"/>
      <c r="W21" s="1"/>
      <c r="X21" s="1"/>
      <c r="Y21" s="1"/>
      <c r="Z21" s="1"/>
    </row>
    <row r="22" spans="1:26" ht="31.5" x14ac:dyDescent="0.25">
      <c r="A22" s="75" t="s">
        <v>3</v>
      </c>
      <c r="B22" s="76" t="s">
        <v>9</v>
      </c>
      <c r="C22" s="77" t="s">
        <v>10</v>
      </c>
      <c r="D22" s="77" t="s">
        <v>2</v>
      </c>
      <c r="E22" s="77" t="s">
        <v>12</v>
      </c>
      <c r="F22" s="78" t="s">
        <v>11</v>
      </c>
      <c r="G22" s="23"/>
      <c r="H22" s="23"/>
      <c r="I22" s="23"/>
      <c r="J22" s="23"/>
      <c r="K22" s="23"/>
      <c r="L22" s="23"/>
      <c r="M22" s="23"/>
      <c r="N22" s="23"/>
      <c r="O22" s="23"/>
      <c r="P22" s="23"/>
      <c r="Q22" s="23"/>
      <c r="R22" s="23"/>
      <c r="S22" s="23"/>
      <c r="T22" s="23"/>
      <c r="U22" s="23"/>
      <c r="V22" s="23"/>
      <c r="W22" s="23"/>
      <c r="X22" s="23"/>
      <c r="Y22" s="23"/>
      <c r="Z22" s="23"/>
    </row>
    <row r="23" spans="1:26" x14ac:dyDescent="0.25">
      <c r="A23" s="79">
        <v>1</v>
      </c>
      <c r="B23" s="70" t="s">
        <v>179</v>
      </c>
      <c r="C23" s="79">
        <v>3</v>
      </c>
      <c r="D23" s="79" t="s">
        <v>180</v>
      </c>
      <c r="E23" s="80" t="s">
        <v>181</v>
      </c>
      <c r="F23" s="79">
        <v>125</v>
      </c>
      <c r="G23" s="23"/>
      <c r="H23" s="23"/>
      <c r="I23" s="23"/>
      <c r="J23" s="23"/>
      <c r="K23" s="23"/>
      <c r="L23" s="23"/>
      <c r="M23" s="23"/>
      <c r="N23" s="23"/>
      <c r="O23" s="23"/>
      <c r="P23" s="23"/>
      <c r="Q23" s="23"/>
      <c r="R23" s="23"/>
      <c r="S23" s="23"/>
      <c r="T23" s="23"/>
      <c r="U23" s="23"/>
      <c r="V23" s="23"/>
      <c r="W23" s="23"/>
      <c r="X23" s="23"/>
      <c r="Y23" s="23"/>
      <c r="Z23" s="23"/>
    </row>
    <row r="24" spans="1:26" ht="31.5" x14ac:dyDescent="0.25">
      <c r="A24" s="79">
        <v>2</v>
      </c>
      <c r="B24" s="70" t="s">
        <v>182</v>
      </c>
      <c r="C24" s="79">
        <v>3</v>
      </c>
      <c r="D24" s="79" t="s">
        <v>180</v>
      </c>
      <c r="E24" s="80" t="s">
        <v>183</v>
      </c>
      <c r="F24" s="79">
        <v>5</v>
      </c>
      <c r="G24" s="23"/>
      <c r="H24" s="23"/>
      <c r="I24" s="23"/>
      <c r="J24" s="23"/>
      <c r="K24" s="23"/>
      <c r="L24" s="23"/>
      <c r="M24" s="23"/>
      <c r="N24" s="23"/>
      <c r="O24" s="23"/>
      <c r="P24" s="23"/>
      <c r="Q24" s="23"/>
      <c r="R24" s="23"/>
      <c r="S24" s="23"/>
      <c r="T24" s="23"/>
      <c r="U24" s="23"/>
      <c r="V24" s="23"/>
      <c r="W24" s="23"/>
      <c r="X24" s="23"/>
      <c r="Y24" s="23"/>
      <c r="Z24" s="23"/>
    </row>
    <row r="25" spans="1:26" x14ac:dyDescent="0.25">
      <c r="A25" s="81"/>
      <c r="B25" s="82"/>
      <c r="C25" s="81"/>
      <c r="D25" s="81"/>
      <c r="E25" s="83"/>
      <c r="F25" s="83"/>
      <c r="G25" s="1"/>
      <c r="H25" s="1"/>
      <c r="I25" s="1"/>
      <c r="J25" s="1"/>
      <c r="K25" s="1"/>
      <c r="L25" s="1"/>
      <c r="M25" s="1"/>
      <c r="N25" s="1"/>
      <c r="O25" s="1"/>
      <c r="P25" s="1"/>
      <c r="Q25" s="1"/>
      <c r="R25" s="1"/>
      <c r="S25" s="1"/>
      <c r="T25" s="1"/>
      <c r="U25" s="1"/>
      <c r="V25" s="1"/>
      <c r="W25" s="1"/>
      <c r="X25" s="1"/>
      <c r="Y25" s="1"/>
      <c r="Z25" s="1"/>
    </row>
    <row r="26" spans="1:26" x14ac:dyDescent="0.25">
      <c r="A26" s="402" t="s">
        <v>184</v>
      </c>
      <c r="B26" s="403"/>
      <c r="C26" s="403"/>
      <c r="D26" s="404"/>
      <c r="E26" s="66"/>
      <c r="F26" s="66"/>
      <c r="G26" s="1"/>
      <c r="H26" s="1"/>
      <c r="I26" s="1"/>
      <c r="J26" s="1"/>
      <c r="K26" s="1"/>
      <c r="L26" s="1"/>
      <c r="M26" s="1"/>
      <c r="N26" s="1"/>
      <c r="O26" s="1"/>
      <c r="P26" s="1"/>
      <c r="Q26" s="1"/>
      <c r="R26" s="1"/>
      <c r="S26" s="1"/>
      <c r="T26" s="1"/>
      <c r="U26" s="1"/>
      <c r="V26" s="1"/>
      <c r="W26" s="1"/>
      <c r="X26" s="1"/>
      <c r="Y26" s="1"/>
      <c r="Z26" s="1"/>
    </row>
    <row r="27" spans="1:26" x14ac:dyDescent="0.25">
      <c r="A27" s="84" t="s">
        <v>3</v>
      </c>
      <c r="B27" s="63" t="s">
        <v>13</v>
      </c>
      <c r="C27" s="85" t="s">
        <v>10</v>
      </c>
      <c r="D27" s="84" t="s">
        <v>1</v>
      </c>
      <c r="E27" s="66"/>
      <c r="F27" s="66"/>
      <c r="G27" s="1"/>
      <c r="H27" s="1"/>
      <c r="I27" s="1"/>
      <c r="J27" s="1"/>
      <c r="K27" s="1"/>
      <c r="L27" s="1"/>
      <c r="M27" s="1"/>
      <c r="N27" s="1"/>
      <c r="O27" s="1"/>
      <c r="P27" s="1"/>
      <c r="Q27" s="1"/>
      <c r="R27" s="1"/>
      <c r="S27" s="1"/>
      <c r="T27" s="1"/>
      <c r="U27" s="1"/>
      <c r="V27" s="1"/>
      <c r="W27" s="1"/>
      <c r="X27" s="1"/>
      <c r="Y27" s="1"/>
      <c r="Z27" s="1"/>
    </row>
    <row r="28" spans="1:26" ht="31.5" x14ac:dyDescent="0.25">
      <c r="A28" s="86">
        <v>1</v>
      </c>
      <c r="B28" s="70" t="s">
        <v>185</v>
      </c>
      <c r="C28" s="87">
        <v>1</v>
      </c>
      <c r="D28" s="80" t="s">
        <v>186</v>
      </c>
      <c r="E28" s="88"/>
      <c r="F28" s="88"/>
      <c r="G28" s="23"/>
      <c r="H28" s="23"/>
      <c r="I28" s="23"/>
      <c r="J28" s="23"/>
      <c r="K28" s="23"/>
      <c r="L28" s="23"/>
      <c r="M28" s="23"/>
      <c r="N28" s="23"/>
      <c r="O28" s="23"/>
      <c r="P28" s="23"/>
      <c r="Q28" s="23"/>
      <c r="R28" s="23"/>
      <c r="S28" s="23"/>
      <c r="T28" s="23"/>
      <c r="U28" s="23"/>
      <c r="V28" s="23"/>
      <c r="W28" s="23"/>
      <c r="X28" s="23"/>
      <c r="Y28" s="23"/>
      <c r="Z28" s="23"/>
    </row>
    <row r="29" spans="1:26" x14ac:dyDescent="0.25">
      <c r="A29" s="86">
        <v>2</v>
      </c>
      <c r="B29" s="70" t="s">
        <v>102</v>
      </c>
      <c r="C29" s="87">
        <v>1</v>
      </c>
      <c r="D29" s="80" t="s">
        <v>187</v>
      </c>
      <c r="E29" s="88"/>
      <c r="F29" s="88"/>
      <c r="G29" s="23"/>
      <c r="H29" s="23"/>
      <c r="I29" s="23"/>
      <c r="J29" s="23"/>
      <c r="K29" s="23"/>
      <c r="L29" s="23"/>
      <c r="M29" s="23"/>
      <c r="N29" s="23"/>
      <c r="O29" s="23"/>
      <c r="P29" s="23"/>
      <c r="Q29" s="23"/>
      <c r="R29" s="23"/>
      <c r="S29" s="23"/>
      <c r="T29" s="23"/>
      <c r="U29" s="23"/>
      <c r="V29" s="23"/>
      <c r="W29" s="23"/>
      <c r="X29" s="23"/>
      <c r="Y29" s="23"/>
      <c r="Z29" s="23"/>
    </row>
    <row r="30" spans="1:26" ht="47.25" x14ac:dyDescent="0.25">
      <c r="A30" s="86">
        <v>3</v>
      </c>
      <c r="B30" s="70" t="s">
        <v>188</v>
      </c>
      <c r="C30" s="87">
        <v>1</v>
      </c>
      <c r="D30" s="80" t="s">
        <v>189</v>
      </c>
      <c r="E30" s="88"/>
      <c r="F30" s="88"/>
      <c r="G30" s="23"/>
      <c r="H30" s="23"/>
      <c r="I30" s="23"/>
      <c r="J30" s="23"/>
      <c r="K30" s="23"/>
      <c r="L30" s="23"/>
      <c r="M30" s="23"/>
      <c r="N30" s="23"/>
      <c r="O30" s="23"/>
      <c r="P30" s="23"/>
      <c r="Q30" s="23"/>
      <c r="R30" s="23"/>
      <c r="S30" s="23"/>
      <c r="T30" s="23"/>
      <c r="U30" s="23"/>
      <c r="V30" s="23"/>
      <c r="W30" s="23"/>
      <c r="X30" s="23"/>
      <c r="Y30" s="23"/>
      <c r="Z30" s="23"/>
    </row>
    <row r="31" spans="1:26" x14ac:dyDescent="0.25">
      <c r="A31" s="86">
        <v>4</v>
      </c>
      <c r="B31" s="70" t="s">
        <v>190</v>
      </c>
      <c r="C31" s="87">
        <v>1</v>
      </c>
      <c r="D31" s="80" t="s">
        <v>187</v>
      </c>
      <c r="E31" s="88"/>
      <c r="F31" s="88"/>
      <c r="G31" s="23"/>
      <c r="H31" s="23"/>
      <c r="I31" s="23"/>
      <c r="J31" s="23"/>
      <c r="K31" s="23"/>
      <c r="L31" s="23"/>
      <c r="M31" s="23"/>
      <c r="N31" s="23"/>
      <c r="O31" s="23"/>
      <c r="P31" s="23"/>
      <c r="Q31" s="23"/>
      <c r="R31" s="23"/>
      <c r="S31" s="23"/>
      <c r="T31" s="23"/>
      <c r="U31" s="23"/>
      <c r="V31" s="23"/>
      <c r="W31" s="23"/>
      <c r="X31" s="23"/>
      <c r="Y31" s="23"/>
      <c r="Z31" s="23"/>
    </row>
    <row r="32" spans="1:26" x14ac:dyDescent="0.25">
      <c r="A32" s="86">
        <v>5</v>
      </c>
      <c r="B32" s="70" t="s">
        <v>191</v>
      </c>
      <c r="C32" s="87">
        <v>1</v>
      </c>
      <c r="D32" s="80" t="s">
        <v>192</v>
      </c>
      <c r="E32" s="88"/>
      <c r="F32" s="88"/>
      <c r="G32" s="23"/>
      <c r="H32" s="23"/>
      <c r="I32" s="23"/>
      <c r="J32" s="23"/>
      <c r="K32" s="23"/>
      <c r="L32" s="23"/>
      <c r="M32" s="23"/>
      <c r="N32" s="23"/>
      <c r="O32" s="23"/>
      <c r="P32" s="23"/>
      <c r="Q32" s="23"/>
      <c r="R32" s="23"/>
      <c r="S32" s="23"/>
      <c r="T32" s="23"/>
      <c r="U32" s="23"/>
      <c r="V32" s="23"/>
      <c r="W32" s="23"/>
      <c r="X32" s="23"/>
      <c r="Y32" s="23"/>
      <c r="Z32" s="23"/>
    </row>
    <row r="33" spans="1:26" ht="31.5" x14ac:dyDescent="0.25">
      <c r="A33" s="86">
        <v>6</v>
      </c>
      <c r="B33" s="70" t="s">
        <v>193</v>
      </c>
      <c r="C33" s="87">
        <v>1</v>
      </c>
      <c r="D33" s="80" t="s">
        <v>194</v>
      </c>
      <c r="E33" s="88"/>
      <c r="F33" s="88"/>
      <c r="G33" s="23"/>
      <c r="H33" s="23"/>
      <c r="I33" s="23"/>
      <c r="J33" s="23"/>
      <c r="K33" s="23"/>
      <c r="L33" s="23"/>
      <c r="M33" s="23"/>
      <c r="N33" s="23"/>
      <c r="O33" s="23"/>
      <c r="P33" s="23"/>
      <c r="Q33" s="23"/>
      <c r="R33" s="23"/>
      <c r="S33" s="23"/>
      <c r="T33" s="23"/>
      <c r="U33" s="23"/>
      <c r="V33" s="23"/>
      <c r="W33" s="23"/>
      <c r="X33" s="23"/>
      <c r="Y33" s="23"/>
      <c r="Z33" s="23"/>
    </row>
    <row r="34" spans="1:26" x14ac:dyDescent="0.25">
      <c r="A34" s="80">
        <v>7</v>
      </c>
      <c r="B34" s="70" t="s">
        <v>195</v>
      </c>
      <c r="C34" s="87">
        <v>1</v>
      </c>
      <c r="D34" s="80" t="s">
        <v>196</v>
      </c>
      <c r="E34" s="88"/>
      <c r="F34" s="88"/>
      <c r="G34" s="23"/>
      <c r="H34" s="23"/>
      <c r="I34" s="23"/>
      <c r="J34" s="23"/>
      <c r="K34" s="23"/>
      <c r="L34" s="23"/>
      <c r="M34" s="23"/>
      <c r="N34" s="23"/>
      <c r="O34" s="23"/>
      <c r="P34" s="23"/>
      <c r="Q34" s="23"/>
      <c r="R34" s="23"/>
      <c r="S34" s="23"/>
      <c r="T34" s="23"/>
      <c r="U34" s="23"/>
      <c r="V34" s="23"/>
      <c r="W34" s="23"/>
      <c r="X34" s="23"/>
      <c r="Y34" s="23"/>
      <c r="Z34" s="23"/>
    </row>
    <row r="35" spans="1:26" ht="31.5" x14ac:dyDescent="0.25">
      <c r="A35" s="86">
        <v>8</v>
      </c>
      <c r="B35" s="70" t="s">
        <v>197</v>
      </c>
      <c r="C35" s="87">
        <v>1</v>
      </c>
      <c r="D35" s="80" t="s">
        <v>198</v>
      </c>
      <c r="E35" s="88"/>
      <c r="F35" s="88"/>
      <c r="G35" s="23"/>
      <c r="H35" s="23"/>
      <c r="I35" s="23"/>
      <c r="J35" s="23"/>
      <c r="K35" s="23"/>
      <c r="L35" s="23"/>
      <c r="M35" s="23"/>
      <c r="N35" s="23"/>
      <c r="O35" s="23"/>
      <c r="P35" s="23"/>
      <c r="Q35" s="23"/>
      <c r="R35" s="23"/>
      <c r="S35" s="23"/>
      <c r="T35" s="23"/>
      <c r="U35" s="23"/>
      <c r="V35" s="23"/>
      <c r="W35" s="23"/>
      <c r="X35" s="23"/>
      <c r="Y35" s="23"/>
      <c r="Z35" s="23"/>
    </row>
    <row r="36" spans="1:26" x14ac:dyDescent="0.25">
      <c r="A36" s="86">
        <v>9</v>
      </c>
      <c r="B36" s="70" t="s">
        <v>199</v>
      </c>
      <c r="C36" s="87">
        <v>1</v>
      </c>
      <c r="D36" s="80" t="s">
        <v>200</v>
      </c>
      <c r="E36" s="88"/>
      <c r="F36" s="88"/>
      <c r="G36" s="23"/>
      <c r="H36" s="23"/>
      <c r="I36" s="23"/>
      <c r="J36" s="23"/>
      <c r="K36" s="23"/>
      <c r="L36" s="23"/>
      <c r="M36" s="23"/>
      <c r="N36" s="23"/>
      <c r="O36" s="23"/>
      <c r="P36" s="23"/>
      <c r="Q36" s="23"/>
      <c r="R36" s="23"/>
      <c r="S36" s="23"/>
      <c r="T36" s="23"/>
      <c r="U36" s="23"/>
      <c r="V36" s="23"/>
      <c r="W36" s="23"/>
      <c r="X36" s="23"/>
      <c r="Y36" s="23"/>
      <c r="Z36" s="23"/>
    </row>
    <row r="37" spans="1:26" x14ac:dyDescent="0.25">
      <c r="A37" s="89">
        <v>10</v>
      </c>
      <c r="B37" s="90" t="s">
        <v>201</v>
      </c>
      <c r="C37" s="89" t="s">
        <v>202</v>
      </c>
      <c r="D37" s="80" t="s">
        <v>203</v>
      </c>
      <c r="E37" s="88"/>
      <c r="F37" s="88"/>
      <c r="G37" s="23"/>
      <c r="H37" s="23"/>
      <c r="I37" s="23"/>
      <c r="J37" s="23"/>
      <c r="K37" s="23"/>
      <c r="L37" s="23"/>
      <c r="M37" s="23"/>
      <c r="N37" s="23"/>
      <c r="O37" s="23"/>
      <c r="P37" s="23"/>
      <c r="Q37" s="23"/>
      <c r="R37" s="23"/>
      <c r="S37" s="23"/>
      <c r="T37" s="23"/>
      <c r="U37" s="23"/>
      <c r="V37" s="23"/>
      <c r="W37" s="23"/>
      <c r="X37" s="23"/>
      <c r="Y37" s="23"/>
      <c r="Z37" s="23"/>
    </row>
    <row r="38" spans="1:26" x14ac:dyDescent="0.25">
      <c r="A38" s="89">
        <v>11</v>
      </c>
      <c r="B38" s="90" t="s">
        <v>204</v>
      </c>
      <c r="C38" s="89" t="s">
        <v>202</v>
      </c>
      <c r="D38" s="80" t="s">
        <v>196</v>
      </c>
      <c r="E38" s="88"/>
      <c r="F38" s="88"/>
      <c r="G38" s="23"/>
      <c r="H38" s="23"/>
      <c r="I38" s="23"/>
      <c r="J38" s="23"/>
      <c r="K38" s="23"/>
      <c r="L38" s="23"/>
      <c r="M38" s="23"/>
      <c r="N38" s="23"/>
      <c r="O38" s="23"/>
      <c r="P38" s="23"/>
      <c r="Q38" s="23"/>
      <c r="R38" s="23"/>
      <c r="S38" s="23"/>
      <c r="T38" s="23"/>
      <c r="U38" s="23"/>
      <c r="V38" s="23"/>
      <c r="W38" s="23"/>
      <c r="X38" s="23"/>
      <c r="Y38" s="23"/>
      <c r="Z38" s="23"/>
    </row>
    <row r="39" spans="1:26" x14ac:dyDescent="0.25">
      <c r="A39" s="66"/>
      <c r="B39" s="91"/>
      <c r="C39" s="66"/>
      <c r="D39" s="66"/>
      <c r="E39" s="66"/>
      <c r="F39" s="66"/>
      <c r="G39" s="1"/>
      <c r="H39" s="1"/>
      <c r="I39" s="1"/>
      <c r="J39" s="1"/>
      <c r="K39" s="1"/>
      <c r="L39" s="1"/>
      <c r="M39" s="1"/>
      <c r="N39" s="1"/>
      <c r="O39" s="1"/>
      <c r="P39" s="1"/>
      <c r="Q39" s="1"/>
      <c r="R39" s="1"/>
      <c r="S39" s="1"/>
      <c r="T39" s="1"/>
      <c r="U39" s="1"/>
      <c r="V39" s="1"/>
      <c r="W39" s="1"/>
      <c r="X39" s="1"/>
      <c r="Y39" s="1"/>
      <c r="Z39" s="1"/>
    </row>
    <row r="40" spans="1:26" x14ac:dyDescent="0.25">
      <c r="A40" s="402" t="s">
        <v>98</v>
      </c>
      <c r="B40" s="403"/>
      <c r="C40" s="403"/>
      <c r="D40" s="404"/>
      <c r="E40" s="66"/>
      <c r="F40" s="66"/>
      <c r="G40" s="1"/>
      <c r="H40" s="1"/>
      <c r="I40" s="1"/>
      <c r="J40" s="1"/>
      <c r="K40" s="1"/>
      <c r="L40" s="1"/>
      <c r="M40" s="1"/>
      <c r="N40" s="1"/>
      <c r="O40" s="1"/>
      <c r="P40" s="1"/>
      <c r="Q40" s="1"/>
      <c r="R40" s="1"/>
      <c r="S40" s="1"/>
      <c r="T40" s="1"/>
      <c r="U40" s="1"/>
      <c r="V40" s="1"/>
      <c r="W40" s="1"/>
      <c r="X40" s="1"/>
      <c r="Y40" s="1"/>
      <c r="Z40" s="1"/>
    </row>
    <row r="41" spans="1:26" x14ac:dyDescent="0.25">
      <c r="A41" s="92" t="s">
        <v>3</v>
      </c>
      <c r="B41" s="93" t="s">
        <v>13</v>
      </c>
      <c r="C41" s="94" t="s">
        <v>10</v>
      </c>
      <c r="D41" s="92" t="s">
        <v>1</v>
      </c>
      <c r="E41" s="66"/>
      <c r="F41" s="66"/>
      <c r="G41" s="1"/>
      <c r="H41" s="1"/>
      <c r="I41" s="1"/>
      <c r="J41" s="1"/>
      <c r="K41" s="1"/>
      <c r="L41" s="1"/>
      <c r="M41" s="1"/>
      <c r="N41" s="1"/>
      <c r="O41" s="1"/>
      <c r="P41" s="1"/>
      <c r="Q41" s="1"/>
      <c r="R41" s="1"/>
      <c r="S41" s="1"/>
      <c r="T41" s="1"/>
      <c r="U41" s="1"/>
      <c r="V41" s="1"/>
      <c r="W41" s="1"/>
      <c r="X41" s="1"/>
      <c r="Y41" s="1"/>
      <c r="Z41" s="1"/>
    </row>
    <row r="42" spans="1:26" x14ac:dyDescent="0.25">
      <c r="A42" s="89"/>
      <c r="B42" s="90"/>
      <c r="C42" s="89"/>
      <c r="D42" s="80"/>
      <c r="E42" s="66"/>
      <c r="F42" s="66"/>
      <c r="G42" s="1"/>
      <c r="H42" s="1"/>
      <c r="I42" s="1"/>
      <c r="J42" s="1"/>
      <c r="K42" s="1"/>
      <c r="L42" s="1"/>
      <c r="M42" s="1"/>
      <c r="N42" s="1"/>
      <c r="O42" s="1"/>
      <c r="P42" s="1"/>
      <c r="Q42" s="1"/>
      <c r="R42" s="1"/>
      <c r="S42" s="1"/>
      <c r="T42" s="1"/>
      <c r="U42" s="1"/>
      <c r="V42" s="1"/>
      <c r="W42" s="1"/>
      <c r="X42" s="1"/>
      <c r="Y42" s="1"/>
      <c r="Z42" s="1"/>
    </row>
    <row r="43" spans="1:26" x14ac:dyDescent="0.25">
      <c r="A43" s="89"/>
      <c r="B43" s="90"/>
      <c r="C43" s="89"/>
      <c r="D43" s="80"/>
      <c r="E43" s="1"/>
      <c r="F43" s="1"/>
      <c r="G43" s="1"/>
      <c r="H43" s="1"/>
      <c r="I43" s="1"/>
      <c r="J43" s="1"/>
      <c r="K43" s="1"/>
      <c r="L43" s="1"/>
      <c r="M43" s="1"/>
      <c r="N43" s="1"/>
      <c r="O43" s="1"/>
      <c r="P43" s="1"/>
      <c r="Q43" s="1"/>
      <c r="R43" s="1"/>
      <c r="S43" s="1"/>
      <c r="T43" s="1"/>
      <c r="U43" s="1"/>
      <c r="V43" s="1"/>
      <c r="W43" s="1"/>
      <c r="X43" s="1"/>
      <c r="Y43" s="1"/>
      <c r="Z43" s="1"/>
    </row>
    <row r="44" spans="1:26" x14ac:dyDescent="0.25">
      <c r="A44" s="402" t="s">
        <v>99</v>
      </c>
      <c r="B44" s="403"/>
      <c r="C44" s="403"/>
      <c r="D44" s="404"/>
      <c r="E44" s="1"/>
      <c r="F44" s="1"/>
      <c r="G44" s="1"/>
      <c r="H44" s="1"/>
      <c r="I44" s="1"/>
      <c r="J44" s="1"/>
      <c r="K44" s="1"/>
      <c r="L44" s="1"/>
      <c r="M44" s="1"/>
      <c r="N44" s="1"/>
      <c r="O44" s="1"/>
      <c r="P44" s="1"/>
      <c r="Q44" s="1"/>
      <c r="R44" s="1"/>
      <c r="S44" s="1"/>
      <c r="T44" s="1"/>
      <c r="U44" s="1"/>
      <c r="V44" s="1"/>
      <c r="W44" s="1"/>
      <c r="X44" s="1"/>
      <c r="Y44" s="1"/>
      <c r="Z44" s="1"/>
    </row>
    <row r="45" spans="1:26" x14ac:dyDescent="0.25">
      <c r="A45" s="92" t="s">
        <v>3</v>
      </c>
      <c r="B45" s="93" t="s">
        <v>13</v>
      </c>
      <c r="C45" s="94" t="s">
        <v>10</v>
      </c>
      <c r="D45" s="92" t="s">
        <v>1</v>
      </c>
      <c r="E45" s="1"/>
      <c r="F45" s="1"/>
      <c r="G45" s="1"/>
      <c r="H45" s="1"/>
      <c r="I45" s="1"/>
      <c r="J45" s="1"/>
      <c r="K45" s="1"/>
      <c r="L45" s="1"/>
      <c r="M45" s="1"/>
      <c r="N45" s="1"/>
      <c r="O45" s="1"/>
      <c r="P45" s="1"/>
      <c r="Q45" s="1"/>
      <c r="R45" s="1"/>
      <c r="S45" s="1"/>
      <c r="T45" s="1"/>
      <c r="U45" s="1"/>
      <c r="V45" s="1"/>
      <c r="W45" s="1"/>
      <c r="X45" s="1"/>
      <c r="Y45" s="1"/>
      <c r="Z45" s="1"/>
    </row>
    <row r="46" spans="1:26" x14ac:dyDescent="0.25">
      <c r="A46" s="89"/>
      <c r="B46" s="90"/>
      <c r="C46" s="89"/>
      <c r="D46" s="80"/>
      <c r="E46" s="1"/>
      <c r="F46" s="1"/>
      <c r="G46" s="1"/>
      <c r="H46" s="1"/>
      <c r="I46" s="1"/>
      <c r="J46" s="1"/>
      <c r="K46" s="1"/>
      <c r="L46" s="1"/>
      <c r="M46" s="1"/>
      <c r="N46" s="1"/>
      <c r="O46" s="1"/>
      <c r="P46" s="1"/>
      <c r="Q46" s="1"/>
      <c r="R46" s="1"/>
      <c r="S46" s="1"/>
      <c r="T46" s="1"/>
      <c r="U46" s="1"/>
      <c r="V46" s="1"/>
      <c r="W46" s="1"/>
      <c r="X46" s="1"/>
      <c r="Y46" s="1"/>
      <c r="Z46" s="1"/>
    </row>
    <row r="47" spans="1:26" x14ac:dyDescent="0.25">
      <c r="A47" s="89"/>
      <c r="B47" s="90"/>
      <c r="C47" s="89"/>
      <c r="D47" s="80"/>
      <c r="E47" s="1"/>
      <c r="F47" s="1"/>
      <c r="G47" s="1"/>
      <c r="H47" s="1"/>
      <c r="I47" s="1"/>
      <c r="J47" s="1"/>
      <c r="K47" s="1"/>
      <c r="L47" s="1"/>
      <c r="M47" s="1"/>
      <c r="N47" s="1"/>
      <c r="O47" s="1"/>
      <c r="P47" s="1"/>
      <c r="Q47" s="1"/>
      <c r="R47" s="1"/>
      <c r="S47" s="1"/>
      <c r="T47" s="1"/>
      <c r="U47" s="1"/>
      <c r="V47" s="1"/>
      <c r="W47" s="1"/>
      <c r="X47" s="1"/>
      <c r="Y47" s="1"/>
      <c r="Z47" s="1"/>
    </row>
    <row r="48" spans="1:26" x14ac:dyDescent="0.25">
      <c r="A48" s="1"/>
      <c r="B48" s="23"/>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23"/>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23"/>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23"/>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23"/>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23"/>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23"/>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23"/>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23"/>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23"/>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23"/>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23"/>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23"/>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23"/>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23"/>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23"/>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23"/>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23"/>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23"/>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23"/>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23"/>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23"/>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23"/>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23"/>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23"/>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23"/>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23"/>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23"/>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23"/>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23"/>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23"/>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23"/>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23"/>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23"/>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23"/>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23"/>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23"/>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23"/>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23"/>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23"/>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23"/>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23"/>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23"/>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23"/>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23"/>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23"/>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23"/>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23"/>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23"/>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23"/>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23"/>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23"/>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23"/>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23"/>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23"/>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23"/>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23"/>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23"/>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23"/>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23"/>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23"/>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23"/>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23"/>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23"/>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23"/>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23"/>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23"/>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23"/>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23"/>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23"/>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23"/>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23"/>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23"/>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23"/>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23"/>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23"/>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23"/>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23"/>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23"/>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23"/>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23"/>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23"/>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23"/>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23"/>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23"/>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23"/>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23"/>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23"/>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23"/>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23"/>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23"/>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23"/>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23"/>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23"/>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23"/>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23"/>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23"/>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23"/>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23"/>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23"/>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23"/>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23"/>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23"/>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23"/>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23"/>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23"/>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23"/>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23"/>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23"/>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23"/>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23"/>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23"/>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23"/>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23"/>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23"/>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23"/>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23"/>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23"/>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23"/>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23"/>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23"/>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23"/>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23"/>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23"/>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23"/>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23"/>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23"/>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23"/>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23"/>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23"/>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23"/>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23"/>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23"/>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23"/>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23"/>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23"/>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23"/>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23"/>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23"/>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23"/>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23"/>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23"/>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23"/>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23"/>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23"/>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23"/>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23"/>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23"/>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23"/>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23"/>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23"/>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23"/>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23"/>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23"/>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23"/>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23"/>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23"/>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23"/>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23"/>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23"/>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23"/>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23"/>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23"/>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23"/>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23"/>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23"/>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23"/>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23"/>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23"/>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23"/>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23"/>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23"/>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23"/>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23"/>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23"/>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23"/>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23"/>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23"/>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23"/>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23"/>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23"/>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23"/>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23"/>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23"/>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23"/>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23"/>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23"/>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23"/>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23"/>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23"/>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23"/>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23"/>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23"/>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23"/>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23"/>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23"/>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23"/>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23"/>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23"/>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23"/>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23"/>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23"/>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23"/>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23"/>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23"/>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23"/>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23"/>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23"/>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23"/>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23"/>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23"/>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23"/>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23"/>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23"/>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23"/>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23"/>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23"/>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23"/>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23"/>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23"/>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23"/>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23"/>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23"/>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23"/>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23"/>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23"/>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23"/>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23"/>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23"/>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23"/>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23"/>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23"/>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23"/>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23"/>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23"/>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23"/>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23"/>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23"/>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23"/>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23"/>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23"/>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23"/>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23"/>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23"/>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23"/>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23"/>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23"/>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23"/>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23"/>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23"/>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23"/>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23"/>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23"/>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23"/>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23"/>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23"/>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23"/>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23"/>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23"/>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23"/>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23"/>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23"/>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23"/>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23"/>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23"/>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23"/>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23"/>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23"/>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23"/>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23"/>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23"/>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23"/>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23"/>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23"/>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23"/>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23"/>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23"/>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23"/>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23"/>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23"/>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23"/>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23"/>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23"/>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23"/>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23"/>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23"/>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23"/>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23"/>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23"/>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23"/>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23"/>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23"/>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23"/>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23"/>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23"/>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23"/>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23"/>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23"/>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23"/>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23"/>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23"/>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23"/>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23"/>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23"/>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23"/>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23"/>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23"/>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23"/>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23"/>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23"/>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23"/>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23"/>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23"/>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23"/>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23"/>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23"/>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23"/>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23"/>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23"/>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23"/>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23"/>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23"/>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23"/>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23"/>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23"/>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23"/>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23"/>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23"/>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23"/>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23"/>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23"/>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23"/>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23"/>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23"/>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23"/>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23"/>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23"/>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23"/>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23"/>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23"/>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23"/>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23"/>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23"/>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23"/>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23"/>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23"/>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23"/>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23"/>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23"/>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23"/>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23"/>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23"/>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23"/>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23"/>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23"/>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23"/>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23"/>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23"/>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23"/>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23"/>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23"/>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23"/>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23"/>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23"/>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23"/>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23"/>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23"/>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23"/>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23"/>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23"/>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23"/>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23"/>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23"/>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23"/>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23"/>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23"/>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23"/>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23"/>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23"/>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23"/>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23"/>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23"/>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23"/>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23"/>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23"/>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23"/>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23"/>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23"/>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23"/>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23"/>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23"/>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23"/>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23"/>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23"/>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23"/>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23"/>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23"/>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23"/>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23"/>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23"/>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23"/>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23"/>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23"/>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23"/>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23"/>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23"/>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23"/>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23"/>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23"/>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23"/>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23"/>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23"/>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23"/>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23"/>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23"/>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23"/>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23"/>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23"/>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23"/>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23"/>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23"/>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23"/>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23"/>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23"/>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23"/>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23"/>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23"/>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23"/>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23"/>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23"/>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23"/>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23"/>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23"/>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23"/>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23"/>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23"/>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23"/>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23"/>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23"/>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23"/>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23"/>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23"/>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23"/>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23"/>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23"/>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23"/>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23"/>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23"/>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23"/>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23"/>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23"/>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23"/>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23"/>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23"/>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23"/>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23"/>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23"/>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23"/>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23"/>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23"/>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23"/>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23"/>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23"/>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23"/>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23"/>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23"/>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23"/>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23"/>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23"/>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23"/>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23"/>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23"/>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23"/>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23"/>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23"/>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23"/>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23"/>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23"/>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23"/>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23"/>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23"/>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23"/>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23"/>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23"/>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23"/>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23"/>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23"/>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23"/>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23"/>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23"/>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23"/>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23"/>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23"/>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23"/>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23"/>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23"/>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23"/>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23"/>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23"/>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23"/>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23"/>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23"/>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23"/>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23"/>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23"/>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23"/>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23"/>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23"/>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23"/>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23"/>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23"/>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23"/>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23"/>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23"/>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23"/>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23"/>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23"/>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23"/>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23"/>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23"/>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23"/>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23"/>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23"/>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23"/>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23"/>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23"/>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23"/>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23"/>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23"/>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23"/>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23"/>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23"/>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23"/>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23"/>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23"/>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23"/>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23"/>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23"/>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23"/>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23"/>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23"/>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23"/>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23"/>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23"/>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23"/>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23"/>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23"/>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23"/>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23"/>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23"/>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23"/>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23"/>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23"/>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23"/>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23"/>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23"/>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23"/>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23"/>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23"/>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23"/>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23"/>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23"/>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23"/>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23"/>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23"/>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23"/>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23"/>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23"/>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23"/>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23"/>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23"/>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23"/>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23"/>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23"/>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23"/>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23"/>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23"/>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23"/>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23"/>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23"/>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23"/>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23"/>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23"/>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23"/>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23"/>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23"/>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23"/>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23"/>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23"/>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23"/>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23"/>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23"/>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23"/>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23"/>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23"/>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23"/>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23"/>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23"/>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23"/>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23"/>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23"/>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23"/>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23"/>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23"/>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23"/>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23"/>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23"/>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23"/>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23"/>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23"/>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23"/>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23"/>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23"/>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23"/>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23"/>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23"/>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23"/>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23"/>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23"/>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23"/>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23"/>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23"/>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23"/>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23"/>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23"/>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23"/>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23"/>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23"/>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23"/>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23"/>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23"/>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23"/>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23"/>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23"/>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23"/>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23"/>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23"/>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23"/>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23"/>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23"/>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23"/>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23"/>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23"/>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23"/>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23"/>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23"/>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23"/>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23"/>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23"/>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23"/>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23"/>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23"/>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23"/>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23"/>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23"/>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23"/>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23"/>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23"/>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23"/>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23"/>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23"/>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23"/>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23"/>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23"/>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23"/>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23"/>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23"/>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23"/>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23"/>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23"/>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23"/>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23"/>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23"/>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23"/>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23"/>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23"/>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23"/>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23"/>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23"/>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23"/>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23"/>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23"/>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23"/>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23"/>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23"/>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23"/>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23"/>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23"/>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23"/>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23"/>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23"/>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23"/>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23"/>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23"/>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23"/>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23"/>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23"/>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23"/>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23"/>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23"/>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23"/>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23"/>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23"/>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23"/>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23"/>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23"/>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23"/>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23"/>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23"/>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23"/>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23"/>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23"/>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23"/>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23"/>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23"/>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23"/>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23"/>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23"/>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23"/>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23"/>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23"/>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23"/>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23"/>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23"/>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23"/>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23"/>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23"/>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23"/>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23"/>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23"/>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23"/>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23"/>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23"/>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23"/>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23"/>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23"/>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23"/>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23"/>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23"/>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23"/>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23"/>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23"/>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23"/>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23"/>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23"/>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23"/>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23"/>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23"/>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23"/>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23"/>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23"/>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23"/>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23"/>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23"/>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23"/>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23"/>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23"/>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23"/>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23"/>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23"/>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23"/>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23"/>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23"/>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23"/>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23"/>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23"/>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23"/>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23"/>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23"/>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23"/>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23"/>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23"/>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23"/>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23"/>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23"/>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23"/>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23"/>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23"/>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23"/>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23"/>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23"/>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23"/>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23"/>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23"/>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23"/>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23"/>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23"/>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23"/>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23"/>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23"/>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23"/>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23"/>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23"/>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23"/>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23"/>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23"/>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23"/>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23"/>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23"/>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23"/>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23"/>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23"/>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23"/>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23"/>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23"/>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23"/>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23"/>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23"/>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23"/>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23"/>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23"/>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23"/>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23"/>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23"/>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23"/>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23"/>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23"/>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23"/>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23"/>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23"/>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23"/>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23"/>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23"/>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23"/>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23"/>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23"/>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23"/>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23"/>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23"/>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23"/>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23"/>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23"/>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23"/>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23"/>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23"/>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23"/>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23"/>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23"/>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23"/>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23"/>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23"/>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23"/>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23"/>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23"/>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23"/>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23"/>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23"/>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23"/>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23"/>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23"/>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23"/>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23"/>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23"/>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23"/>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23"/>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23"/>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23"/>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23"/>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23"/>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23"/>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23"/>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23"/>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23"/>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23"/>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23"/>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23"/>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23"/>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23"/>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23"/>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23"/>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23"/>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23"/>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23"/>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23"/>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23"/>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23"/>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23"/>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23"/>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23"/>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23"/>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23"/>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23"/>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23"/>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23"/>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23"/>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23"/>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23"/>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23"/>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23"/>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23"/>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23"/>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23"/>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23"/>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23"/>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23"/>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23"/>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23"/>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23"/>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23"/>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23"/>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23"/>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23"/>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23"/>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23"/>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23"/>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23"/>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23"/>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23"/>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23"/>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23"/>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23"/>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23"/>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23"/>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23"/>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23"/>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23"/>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23"/>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23"/>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23"/>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23"/>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23"/>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23"/>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23"/>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23"/>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23"/>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23"/>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23"/>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23"/>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23"/>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23"/>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23"/>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23"/>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23"/>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23"/>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23"/>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23"/>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5">
      <c r="A984" s="1"/>
      <c r="B984" s="23"/>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5">
      <c r="A985" s="1"/>
      <c r="B985" s="23"/>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5">
      <c r="A986" s="1"/>
      <c r="B986" s="23"/>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5">
      <c r="A987" s="1"/>
      <c r="B987" s="23"/>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5">
      <c r="A988" s="1"/>
      <c r="B988" s="23"/>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5">
      <c r="A989" s="1"/>
      <c r="B989" s="23"/>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5">
      <c r="A990" s="1"/>
      <c r="B990" s="23"/>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5">
      <c r="A991" s="1"/>
      <c r="B991" s="23"/>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5">
      <c r="A992" s="1"/>
      <c r="B992" s="23"/>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5">
      <c r="A993" s="1"/>
      <c r="B993" s="23"/>
      <c r="C993" s="1"/>
      <c r="D993" s="1"/>
      <c r="E993" s="1"/>
      <c r="F993" s="1"/>
      <c r="G993" s="1"/>
      <c r="H993" s="1"/>
      <c r="I993" s="1"/>
      <c r="J993" s="1"/>
      <c r="K993" s="1"/>
      <c r="L993" s="1"/>
      <c r="M993" s="1"/>
      <c r="N993" s="1"/>
      <c r="O993" s="1"/>
      <c r="P993" s="1"/>
      <c r="Q993" s="1"/>
      <c r="R993" s="1"/>
      <c r="S993" s="1"/>
      <c r="T993" s="1"/>
      <c r="U993" s="1"/>
      <c r="V993" s="1"/>
      <c r="W993" s="1"/>
      <c r="X993" s="1"/>
      <c r="Y993" s="1"/>
      <c r="Z993" s="1"/>
    </row>
  </sheetData>
  <mergeCells count="9">
    <mergeCell ref="A21:F21"/>
    <mergeCell ref="A26:D26"/>
    <mergeCell ref="A40:D40"/>
    <mergeCell ref="A44:D44"/>
    <mergeCell ref="A1:F1"/>
    <mergeCell ref="A2:F2"/>
    <mergeCell ref="A3:F3"/>
    <mergeCell ref="F5:F15"/>
    <mergeCell ref="A20:F20"/>
  </mergeCells>
  <pageMargins left="0.70866141732283472" right="0.31496062992125984" top="0.74803149606299213" bottom="0.74803149606299213" header="0.31496062992125984" footer="0.31496062992125984"/>
  <pageSetup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zoomScaleNormal="100" workbookViewId="0">
      <selection activeCell="K25" sqref="K25"/>
    </sheetView>
  </sheetViews>
  <sheetFormatPr defaultRowHeight="15.75" x14ac:dyDescent="0.25"/>
  <cols>
    <col min="1" max="1" width="7.28515625" style="8" bestFit="1" customWidth="1"/>
    <col min="2" max="2" width="36.140625" style="8" customWidth="1"/>
    <col min="3" max="3" width="12.5703125" style="8" bestFit="1" customWidth="1"/>
    <col min="4" max="4" width="18.5703125" style="8" bestFit="1" customWidth="1"/>
    <col min="5" max="5" width="21.85546875" style="8" bestFit="1" customWidth="1"/>
    <col min="6" max="6" width="12.7109375" style="8" bestFit="1" customWidth="1"/>
    <col min="7" max="7" width="32.42578125" style="8" customWidth="1"/>
    <col min="8" max="16384" width="9.140625" style="8"/>
  </cols>
  <sheetData>
    <row r="1" spans="1:6" x14ac:dyDescent="0.25">
      <c r="A1" s="412" t="s">
        <v>100</v>
      </c>
      <c r="B1" s="413"/>
      <c r="C1" s="413"/>
      <c r="D1" s="413"/>
      <c r="E1" s="414"/>
      <c r="F1" s="106"/>
    </row>
    <row r="2" spans="1:6" x14ac:dyDescent="0.25">
      <c r="A2" s="415" t="s">
        <v>206</v>
      </c>
      <c r="B2" s="416"/>
      <c r="C2" s="416"/>
      <c r="D2" s="416"/>
      <c r="E2" s="417"/>
      <c r="F2" s="106"/>
    </row>
    <row r="3" spans="1:6" x14ac:dyDescent="0.25">
      <c r="A3" s="415" t="s">
        <v>207</v>
      </c>
      <c r="B3" s="416"/>
      <c r="C3" s="416"/>
      <c r="D3" s="416"/>
      <c r="E3" s="417"/>
      <c r="F3" s="106"/>
    </row>
    <row r="4" spans="1:6" x14ac:dyDescent="0.25">
      <c r="A4" s="107" t="s">
        <v>3</v>
      </c>
      <c r="B4" s="96" t="s">
        <v>4</v>
      </c>
      <c r="C4" s="108" t="s">
        <v>208</v>
      </c>
      <c r="D4" s="109">
        <v>46143</v>
      </c>
      <c r="E4" s="97" t="s">
        <v>5</v>
      </c>
    </row>
    <row r="5" spans="1:6" x14ac:dyDescent="0.25">
      <c r="A5" s="110">
        <v>1</v>
      </c>
      <c r="B5" s="95" t="s">
        <v>209</v>
      </c>
      <c r="C5" s="99">
        <v>5</v>
      </c>
      <c r="D5" s="99">
        <v>0</v>
      </c>
      <c r="E5" s="102">
        <v>5</v>
      </c>
    </row>
    <row r="6" spans="1:6" ht="31.5" x14ac:dyDescent="0.25">
      <c r="A6" s="110">
        <v>2</v>
      </c>
      <c r="B6" s="95" t="s">
        <v>210</v>
      </c>
      <c r="C6" s="99">
        <v>5</v>
      </c>
      <c r="D6" s="99">
        <v>0</v>
      </c>
      <c r="E6" s="102">
        <v>5</v>
      </c>
    </row>
    <row r="7" spans="1:6" x14ac:dyDescent="0.25">
      <c r="A7" s="110">
        <v>3</v>
      </c>
      <c r="B7" s="95" t="s">
        <v>8</v>
      </c>
      <c r="C7" s="99">
        <v>0</v>
      </c>
      <c r="D7" s="99">
        <v>0</v>
      </c>
      <c r="E7" s="102">
        <v>0</v>
      </c>
    </row>
    <row r="8" spans="1:6" ht="31.5" x14ac:dyDescent="0.25">
      <c r="A8" s="110">
        <v>4</v>
      </c>
      <c r="B8" s="95" t="s">
        <v>211</v>
      </c>
      <c r="C8" s="99">
        <v>7</v>
      </c>
      <c r="D8" s="99">
        <v>3</v>
      </c>
      <c r="E8" s="102">
        <v>10</v>
      </c>
    </row>
    <row r="9" spans="1:6" x14ac:dyDescent="0.25">
      <c r="A9" s="110">
        <v>5</v>
      </c>
      <c r="B9" s="95" t="s">
        <v>212</v>
      </c>
      <c r="C9" s="111">
        <v>0.62</v>
      </c>
      <c r="D9" s="111">
        <v>0.05</v>
      </c>
      <c r="E9" s="112">
        <v>0.67</v>
      </c>
    </row>
    <row r="10" spans="1:6" x14ac:dyDescent="0.25">
      <c r="A10" s="110" t="s">
        <v>213</v>
      </c>
      <c r="B10" s="95" t="s">
        <v>214</v>
      </c>
      <c r="C10" s="113">
        <v>10</v>
      </c>
      <c r="D10" s="113">
        <v>0</v>
      </c>
      <c r="E10" s="102">
        <v>10</v>
      </c>
    </row>
    <row r="11" spans="1:6" ht="31.5" x14ac:dyDescent="0.25">
      <c r="A11" s="110">
        <v>6</v>
      </c>
      <c r="B11" s="95" t="s">
        <v>215</v>
      </c>
      <c r="C11" s="111">
        <v>0.63</v>
      </c>
      <c r="D11" s="111">
        <v>0.01</v>
      </c>
      <c r="E11" s="112">
        <v>0.64</v>
      </c>
    </row>
    <row r="12" spans="1:6" x14ac:dyDescent="0.25">
      <c r="A12" s="110" t="s">
        <v>216</v>
      </c>
      <c r="B12" s="95" t="s">
        <v>217</v>
      </c>
      <c r="C12" s="113">
        <v>5</v>
      </c>
      <c r="D12" s="113">
        <v>0</v>
      </c>
      <c r="E12" s="102">
        <v>5</v>
      </c>
    </row>
    <row r="13" spans="1:6" ht="47.25" x14ac:dyDescent="0.25">
      <c r="A13" s="110">
        <v>7</v>
      </c>
      <c r="B13" s="95" t="s">
        <v>218</v>
      </c>
      <c r="C13" s="111">
        <v>0.61</v>
      </c>
      <c r="D13" s="111">
        <v>0.04</v>
      </c>
      <c r="E13" s="112">
        <v>0.65</v>
      </c>
    </row>
    <row r="14" spans="1:6" ht="16.5" thickBot="1" x14ac:dyDescent="0.3">
      <c r="A14" s="114" t="s">
        <v>219</v>
      </c>
      <c r="B14" s="115" t="s">
        <v>220</v>
      </c>
      <c r="C14" s="116">
        <v>0</v>
      </c>
      <c r="D14" s="116">
        <v>0</v>
      </c>
      <c r="E14" s="102">
        <v>0</v>
      </c>
    </row>
    <row r="15" spans="1:6" ht="16.5" thickBot="1" x14ac:dyDescent="0.3">
      <c r="A15" s="117"/>
      <c r="B15" s="118"/>
      <c r="C15" s="119"/>
      <c r="D15" s="120"/>
      <c r="E15" s="120"/>
    </row>
    <row r="16" spans="1:6" x14ac:dyDescent="0.25">
      <c r="C16" s="11"/>
      <c r="D16" s="11"/>
      <c r="E16" s="11"/>
    </row>
    <row r="17" spans="1:7" x14ac:dyDescent="0.25">
      <c r="A17" s="418" t="s">
        <v>221</v>
      </c>
      <c r="B17" s="418"/>
      <c r="C17" s="418"/>
      <c r="D17" s="418"/>
      <c r="E17" s="418"/>
      <c r="F17" s="418"/>
    </row>
    <row r="18" spans="1:7" x14ac:dyDescent="0.25">
      <c r="A18" s="419" t="s">
        <v>222</v>
      </c>
      <c r="B18" s="419"/>
      <c r="C18" s="419"/>
      <c r="D18" s="419"/>
      <c r="E18" s="419"/>
      <c r="F18" s="419"/>
      <c r="G18" s="106"/>
    </row>
    <row r="19" spans="1:7" ht="31.5" x14ac:dyDescent="0.25">
      <c r="A19" s="121" t="s">
        <v>3</v>
      </c>
      <c r="B19" s="96" t="s">
        <v>9</v>
      </c>
      <c r="C19" s="96" t="s">
        <v>10</v>
      </c>
      <c r="D19" s="96" t="s">
        <v>2</v>
      </c>
      <c r="E19" s="96" t="s">
        <v>223</v>
      </c>
      <c r="F19" s="97" t="s">
        <v>11</v>
      </c>
    </row>
    <row r="20" spans="1:7" x14ac:dyDescent="0.25">
      <c r="A20" s="122"/>
      <c r="B20" s="98"/>
      <c r="C20" s="7"/>
      <c r="D20" s="98"/>
      <c r="E20" s="99"/>
      <c r="F20" s="7"/>
    </row>
    <row r="21" spans="1:7" x14ac:dyDescent="0.25">
      <c r="A21" s="122"/>
      <c r="B21" s="98"/>
      <c r="C21" s="7"/>
      <c r="D21" s="98"/>
      <c r="E21" s="99"/>
      <c r="F21" s="99"/>
    </row>
    <row r="22" spans="1:7" x14ac:dyDescent="0.25">
      <c r="A22" s="122"/>
      <c r="B22" s="98"/>
      <c r="C22" s="7"/>
      <c r="D22" s="95"/>
      <c r="E22" s="123"/>
      <c r="F22" s="99"/>
    </row>
    <row r="23" spans="1:7" ht="16.5" thickBot="1" x14ac:dyDescent="0.3"/>
    <row r="24" spans="1:7" x14ac:dyDescent="0.25">
      <c r="A24" s="408" t="s">
        <v>224</v>
      </c>
      <c r="B24" s="409"/>
      <c r="C24" s="410"/>
      <c r="D24" s="411"/>
    </row>
    <row r="25" spans="1:7" x14ac:dyDescent="0.25">
      <c r="A25" s="121" t="s">
        <v>3</v>
      </c>
      <c r="B25" s="96" t="s">
        <v>225</v>
      </c>
      <c r="C25" s="108" t="s">
        <v>61</v>
      </c>
      <c r="D25" s="97" t="s">
        <v>226</v>
      </c>
    </row>
    <row r="26" spans="1:7" x14ac:dyDescent="0.25">
      <c r="A26" s="95"/>
      <c r="B26" s="95"/>
      <c r="C26" s="95"/>
      <c r="D26" s="95"/>
    </row>
    <row r="27" spans="1:7" x14ac:dyDescent="0.25">
      <c r="A27" s="95"/>
      <c r="B27" s="95"/>
      <c r="C27" s="95"/>
      <c r="D27" s="95"/>
    </row>
    <row r="28" spans="1:7" x14ac:dyDescent="0.25">
      <c r="A28" s="95"/>
      <c r="B28" s="95"/>
      <c r="C28" s="95"/>
      <c r="D28" s="95"/>
    </row>
    <row r="29" spans="1:7" x14ac:dyDescent="0.25">
      <c r="A29" s="95"/>
      <c r="B29" s="95"/>
      <c r="C29" s="99"/>
      <c r="D29" s="99"/>
      <c r="E29" s="11"/>
      <c r="F29" s="11"/>
    </row>
    <row r="30" spans="1:7" ht="16.5" thickBot="1" x14ac:dyDescent="0.3"/>
    <row r="31" spans="1:7" x14ac:dyDescent="0.25">
      <c r="A31" s="408" t="s">
        <v>227</v>
      </c>
      <c r="B31" s="409"/>
      <c r="C31" s="410"/>
      <c r="D31" s="411"/>
    </row>
    <row r="32" spans="1:7" x14ac:dyDescent="0.25">
      <c r="A32" s="121" t="s">
        <v>3</v>
      </c>
      <c r="B32" s="96" t="s">
        <v>228</v>
      </c>
      <c r="C32" s="108" t="s">
        <v>229</v>
      </c>
      <c r="D32" s="97" t="s">
        <v>230</v>
      </c>
    </row>
    <row r="33" spans="1:5" x14ac:dyDescent="0.25">
      <c r="A33" s="110">
        <v>1</v>
      </c>
      <c r="B33" s="100" t="s">
        <v>231</v>
      </c>
      <c r="C33" s="101" t="s">
        <v>232</v>
      </c>
      <c r="D33" s="102" t="s">
        <v>233</v>
      </c>
    </row>
    <row r="34" spans="1:5" x14ac:dyDescent="0.25">
      <c r="A34" s="110">
        <v>2</v>
      </c>
      <c r="B34" s="100" t="s">
        <v>234</v>
      </c>
      <c r="C34" s="101" t="s">
        <v>235</v>
      </c>
      <c r="D34" s="102" t="s">
        <v>233</v>
      </c>
    </row>
    <row r="35" spans="1:5" x14ac:dyDescent="0.25">
      <c r="A35" s="110">
        <v>3</v>
      </c>
      <c r="B35" s="100" t="s">
        <v>236</v>
      </c>
      <c r="C35" s="101" t="s">
        <v>235</v>
      </c>
      <c r="D35" s="102" t="s">
        <v>233</v>
      </c>
    </row>
    <row r="36" spans="1:5" x14ac:dyDescent="0.25">
      <c r="A36" s="11"/>
      <c r="C36" s="11"/>
      <c r="D36" s="11"/>
    </row>
    <row r="38" spans="1:5" x14ac:dyDescent="0.25">
      <c r="A38" s="419" t="s">
        <v>237</v>
      </c>
      <c r="B38" s="419"/>
      <c r="C38" s="419"/>
      <c r="D38" s="419"/>
      <c r="E38" s="419"/>
    </row>
    <row r="39" spans="1:5" x14ac:dyDescent="0.25">
      <c r="A39" s="124" t="s">
        <v>3</v>
      </c>
      <c r="B39" s="125" t="s">
        <v>238</v>
      </c>
      <c r="C39" s="126" t="s">
        <v>10</v>
      </c>
      <c r="D39" s="420" t="s">
        <v>239</v>
      </c>
      <c r="E39" s="421"/>
    </row>
    <row r="40" spans="1:5" x14ac:dyDescent="0.25">
      <c r="A40" s="422">
        <v>1</v>
      </c>
      <c r="B40" s="422" t="s">
        <v>240</v>
      </c>
      <c r="C40" s="422" t="s">
        <v>241</v>
      </c>
      <c r="D40" s="423" t="s">
        <v>242</v>
      </c>
      <c r="E40" s="424"/>
    </row>
    <row r="41" spans="1:5" x14ac:dyDescent="0.25">
      <c r="A41" s="422"/>
      <c r="B41" s="422"/>
      <c r="C41" s="422"/>
      <c r="D41" s="425"/>
      <c r="E41" s="426"/>
    </row>
    <row r="42" spans="1:5" x14ac:dyDescent="0.25">
      <c r="A42" s="422"/>
      <c r="B42" s="422"/>
      <c r="C42" s="422"/>
      <c r="D42" s="425"/>
      <c r="E42" s="426"/>
    </row>
    <row r="43" spans="1:5" x14ac:dyDescent="0.25">
      <c r="A43" s="422"/>
      <c r="B43" s="422"/>
      <c r="C43" s="422"/>
      <c r="D43" s="425"/>
      <c r="E43" s="426"/>
    </row>
    <row r="44" spans="1:5" x14ac:dyDescent="0.25">
      <c r="A44" s="422"/>
      <c r="B44" s="422"/>
      <c r="C44" s="422"/>
      <c r="D44" s="425"/>
      <c r="E44" s="426"/>
    </row>
    <row r="45" spans="1:5" x14ac:dyDescent="0.25">
      <c r="A45" s="422"/>
      <c r="B45" s="422"/>
      <c r="C45" s="422"/>
      <c r="D45" s="425"/>
      <c r="E45" s="426"/>
    </row>
    <row r="46" spans="1:5" ht="114" customHeight="1" x14ac:dyDescent="0.25">
      <c r="A46" s="422"/>
      <c r="B46" s="422"/>
      <c r="C46" s="422"/>
      <c r="D46" s="427"/>
      <c r="E46" s="428"/>
    </row>
    <row r="47" spans="1:5" x14ac:dyDescent="0.25">
      <c r="A47" s="422">
        <v>2</v>
      </c>
      <c r="B47" s="422" t="s">
        <v>243</v>
      </c>
      <c r="C47" s="422" t="s">
        <v>244</v>
      </c>
      <c r="D47" s="423" t="s">
        <v>257</v>
      </c>
      <c r="E47" s="424"/>
    </row>
    <row r="48" spans="1:5" x14ac:dyDescent="0.25">
      <c r="A48" s="422"/>
      <c r="B48" s="422"/>
      <c r="C48" s="422"/>
      <c r="D48" s="425"/>
      <c r="E48" s="426"/>
    </row>
    <row r="49" spans="1:5" x14ac:dyDescent="0.25">
      <c r="A49" s="422"/>
      <c r="B49" s="422"/>
      <c r="C49" s="422"/>
      <c r="D49" s="425"/>
      <c r="E49" s="426"/>
    </row>
    <row r="50" spans="1:5" x14ac:dyDescent="0.25">
      <c r="A50" s="422"/>
      <c r="B50" s="422"/>
      <c r="C50" s="422"/>
      <c r="D50" s="425"/>
      <c r="E50" s="426"/>
    </row>
    <row r="51" spans="1:5" x14ac:dyDescent="0.25">
      <c r="A51" s="422"/>
      <c r="B51" s="422"/>
      <c r="C51" s="422"/>
      <c r="D51" s="425"/>
      <c r="E51" s="426"/>
    </row>
    <row r="52" spans="1:5" ht="75.75" customHeight="1" x14ac:dyDescent="0.25">
      <c r="A52" s="422"/>
      <c r="B52" s="422"/>
      <c r="C52" s="422"/>
      <c r="D52" s="427"/>
      <c r="E52" s="428"/>
    </row>
    <row r="53" spans="1:5" x14ac:dyDescent="0.25">
      <c r="A53" s="422">
        <v>3</v>
      </c>
      <c r="B53" s="422" t="s">
        <v>245</v>
      </c>
      <c r="C53" s="422" t="s">
        <v>246</v>
      </c>
      <c r="D53" s="422" t="s">
        <v>247</v>
      </c>
      <c r="E53" s="422"/>
    </row>
    <row r="54" spans="1:5" x14ac:dyDescent="0.25">
      <c r="A54" s="422"/>
      <c r="B54" s="422"/>
      <c r="C54" s="422"/>
      <c r="D54" s="422"/>
      <c r="E54" s="422"/>
    </row>
    <row r="55" spans="1:5" x14ac:dyDescent="0.25">
      <c r="A55" s="422"/>
      <c r="B55" s="422"/>
      <c r="C55" s="422"/>
      <c r="D55" s="422"/>
      <c r="E55" s="422"/>
    </row>
    <row r="56" spans="1:5" x14ac:dyDescent="0.25">
      <c r="A56" s="422"/>
      <c r="B56" s="422"/>
      <c r="C56" s="422"/>
      <c r="D56" s="422"/>
      <c r="E56" s="422"/>
    </row>
    <row r="57" spans="1:5" x14ac:dyDescent="0.25">
      <c r="A57" s="422"/>
      <c r="B57" s="422"/>
      <c r="C57" s="422"/>
      <c r="D57" s="422"/>
      <c r="E57" s="422"/>
    </row>
    <row r="58" spans="1:5" x14ac:dyDescent="0.25">
      <c r="A58" s="422"/>
      <c r="B58" s="422"/>
      <c r="C58" s="422"/>
      <c r="D58" s="422"/>
      <c r="E58" s="422"/>
    </row>
    <row r="59" spans="1:5" x14ac:dyDescent="0.25">
      <c r="A59" s="104"/>
      <c r="B59" s="104"/>
      <c r="C59" s="104"/>
      <c r="D59" s="104"/>
      <c r="E59" s="104"/>
    </row>
    <row r="61" spans="1:5" x14ac:dyDescent="0.25">
      <c r="A61" s="419" t="s">
        <v>248</v>
      </c>
      <c r="B61" s="419"/>
      <c r="C61" s="419"/>
      <c r="D61" s="419"/>
      <c r="E61" s="419"/>
    </row>
    <row r="62" spans="1:5" x14ac:dyDescent="0.25">
      <c r="A62" s="124" t="s">
        <v>3</v>
      </c>
      <c r="B62" s="125" t="s">
        <v>249</v>
      </c>
      <c r="C62" s="96" t="s">
        <v>10</v>
      </c>
      <c r="D62" s="420" t="s">
        <v>250</v>
      </c>
      <c r="E62" s="421"/>
    </row>
    <row r="63" spans="1:5" ht="31.5" x14ac:dyDescent="0.25">
      <c r="A63" s="99">
        <v>1</v>
      </c>
      <c r="B63" s="95" t="s">
        <v>251</v>
      </c>
      <c r="C63" s="99" t="s">
        <v>252</v>
      </c>
      <c r="D63" s="429" t="s">
        <v>253</v>
      </c>
      <c r="E63" s="429"/>
    </row>
    <row r="64" spans="1:5" ht="31.5" x14ac:dyDescent="0.25">
      <c r="A64" s="99">
        <v>2</v>
      </c>
      <c r="B64" s="95" t="s">
        <v>254</v>
      </c>
      <c r="C64" s="99" t="s">
        <v>255</v>
      </c>
      <c r="D64" s="430" t="s">
        <v>256</v>
      </c>
      <c r="E64" s="431"/>
    </row>
    <row r="65" spans="1:5" x14ac:dyDescent="0.25">
      <c r="A65" s="99"/>
      <c r="B65" s="95"/>
      <c r="C65" s="99"/>
      <c r="D65" s="429"/>
      <c r="E65" s="429"/>
    </row>
    <row r="66" spans="1:5" x14ac:dyDescent="0.25">
      <c r="A66" s="99"/>
      <c r="B66" s="95"/>
      <c r="C66" s="95"/>
      <c r="D66" s="429"/>
      <c r="E66" s="429"/>
    </row>
    <row r="67" spans="1:5" x14ac:dyDescent="0.25">
      <c r="A67" s="99"/>
      <c r="B67" s="95"/>
      <c r="C67" s="95"/>
      <c r="D67" s="429"/>
      <c r="E67" s="429"/>
    </row>
  </sheetData>
  <mergeCells count="28">
    <mergeCell ref="D67:E67"/>
    <mergeCell ref="A61:E61"/>
    <mergeCell ref="D62:E62"/>
    <mergeCell ref="D63:E63"/>
    <mergeCell ref="D64:E64"/>
    <mergeCell ref="D65:E65"/>
    <mergeCell ref="D66:E66"/>
    <mergeCell ref="A47:A52"/>
    <mergeCell ref="B47:B52"/>
    <mergeCell ref="C47:C52"/>
    <mergeCell ref="D47:E52"/>
    <mergeCell ref="A53:A58"/>
    <mergeCell ref="B53:B58"/>
    <mergeCell ref="C53:C58"/>
    <mergeCell ref="D53:E58"/>
    <mergeCell ref="A31:D31"/>
    <mergeCell ref="A38:E38"/>
    <mergeCell ref="D39:E39"/>
    <mergeCell ref="A40:A46"/>
    <mergeCell ref="B40:B46"/>
    <mergeCell ref="C40:C46"/>
    <mergeCell ref="D40:E46"/>
    <mergeCell ref="A24:D24"/>
    <mergeCell ref="A1:E1"/>
    <mergeCell ref="A2:E2"/>
    <mergeCell ref="A3:E3"/>
    <mergeCell ref="A17:F17"/>
    <mergeCell ref="A18:F18"/>
  </mergeCells>
  <pageMargins left="0.51181102362204722" right="0.11811023622047245" top="0.74803149606299213" bottom="0.74803149606299213" header="0.31496062992125984" footer="0.31496062992125984"/>
  <pageSetup scale="90" orientation="portrait" r:id="rId1"/>
  <rowBreaks count="1" manualBreakCount="1">
    <brk id="3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sqref="A1:E1"/>
    </sheetView>
  </sheetViews>
  <sheetFormatPr defaultColWidth="10.42578125" defaultRowHeight="15.75" x14ac:dyDescent="0.25"/>
  <cols>
    <col min="1" max="1" width="7.28515625" style="8" bestFit="1" customWidth="1"/>
    <col min="2" max="2" width="24.5703125" style="8" customWidth="1"/>
    <col min="3" max="3" width="12.5703125" style="8" bestFit="1" customWidth="1"/>
    <col min="4" max="4" width="18.5703125" style="8" bestFit="1" customWidth="1"/>
    <col min="5" max="5" width="11.42578125" style="8" customWidth="1"/>
    <col min="6" max="6" width="12.7109375" style="8" bestFit="1" customWidth="1"/>
    <col min="7" max="7" width="37" style="8" customWidth="1"/>
    <col min="8" max="10" width="10.42578125" style="8"/>
    <col min="11" max="11" width="43.140625" style="8" customWidth="1"/>
    <col min="12" max="16384" width="10.42578125" style="8"/>
  </cols>
  <sheetData>
    <row r="1" spans="1:11" x14ac:dyDescent="0.25">
      <c r="A1" s="412" t="s">
        <v>258</v>
      </c>
      <c r="B1" s="413"/>
      <c r="C1" s="413"/>
      <c r="D1" s="413"/>
      <c r="E1" s="413"/>
      <c r="F1" s="106"/>
    </row>
    <row r="2" spans="1:11" x14ac:dyDescent="0.25">
      <c r="A2" s="415" t="s">
        <v>206</v>
      </c>
      <c r="B2" s="416"/>
      <c r="C2" s="416"/>
      <c r="D2" s="416"/>
      <c r="E2" s="416"/>
      <c r="F2" s="106"/>
    </row>
    <row r="3" spans="1:11" x14ac:dyDescent="0.25">
      <c r="A3" s="415" t="s">
        <v>259</v>
      </c>
      <c r="B3" s="416"/>
      <c r="C3" s="416"/>
      <c r="D3" s="416"/>
      <c r="E3" s="416"/>
      <c r="F3" s="106"/>
    </row>
    <row r="4" spans="1:11" x14ac:dyDescent="0.25">
      <c r="A4" s="131" t="s">
        <v>3</v>
      </c>
      <c r="B4" s="125" t="s">
        <v>4</v>
      </c>
      <c r="C4" s="126" t="s">
        <v>260</v>
      </c>
      <c r="D4" s="132">
        <v>46143</v>
      </c>
      <c r="E4" s="133" t="s">
        <v>5</v>
      </c>
    </row>
    <row r="5" spans="1:11" ht="31.5" x14ac:dyDescent="0.25">
      <c r="A5" s="134">
        <v>1</v>
      </c>
      <c r="B5" s="135" t="s">
        <v>261</v>
      </c>
      <c r="C5" s="136">
        <v>9</v>
      </c>
      <c r="D5" s="136">
        <v>0</v>
      </c>
      <c r="E5" s="136">
        <f>C5+D5</f>
        <v>9</v>
      </c>
    </row>
    <row r="6" spans="1:11" ht="31.5" x14ac:dyDescent="0.25">
      <c r="A6" s="134">
        <v>2</v>
      </c>
      <c r="B6" s="137" t="s">
        <v>262</v>
      </c>
      <c r="C6" s="136">
        <v>0</v>
      </c>
      <c r="D6" s="136">
        <v>0</v>
      </c>
      <c r="E6" s="136">
        <f t="shared" ref="E6:E10" si="0">C6+D6</f>
        <v>0</v>
      </c>
      <c r="K6" s="49"/>
    </row>
    <row r="7" spans="1:11" x14ac:dyDescent="0.25">
      <c r="A7" s="134">
        <v>3</v>
      </c>
      <c r="B7" s="137" t="s">
        <v>8</v>
      </c>
      <c r="C7" s="136">
        <v>2</v>
      </c>
      <c r="D7" s="136">
        <v>0</v>
      </c>
      <c r="E7" s="136">
        <f t="shared" si="0"/>
        <v>2</v>
      </c>
      <c r="K7" s="49"/>
    </row>
    <row r="8" spans="1:11" ht="31.5" x14ac:dyDescent="0.25">
      <c r="A8" s="134">
        <v>4</v>
      </c>
      <c r="B8" s="137" t="s">
        <v>263</v>
      </c>
      <c r="C8" s="136">
        <v>0</v>
      </c>
      <c r="D8" s="136">
        <v>1</v>
      </c>
      <c r="E8" s="136">
        <f t="shared" si="0"/>
        <v>1</v>
      </c>
      <c r="K8" s="49"/>
    </row>
    <row r="9" spans="1:11" x14ac:dyDescent="0.25">
      <c r="A9" s="134">
        <v>5</v>
      </c>
      <c r="B9" s="137" t="s">
        <v>264</v>
      </c>
      <c r="C9" s="136">
        <v>0</v>
      </c>
      <c r="D9" s="136">
        <v>0</v>
      </c>
      <c r="E9" s="136">
        <f t="shared" si="0"/>
        <v>0</v>
      </c>
      <c r="K9" s="49"/>
    </row>
    <row r="10" spans="1:11" x14ac:dyDescent="0.25">
      <c r="A10" s="134">
        <v>6</v>
      </c>
      <c r="B10" s="137" t="s">
        <v>265</v>
      </c>
      <c r="C10" s="136">
        <v>77</v>
      </c>
      <c r="D10" s="136">
        <v>14</v>
      </c>
      <c r="E10" s="136">
        <f t="shared" si="0"/>
        <v>91</v>
      </c>
      <c r="K10" s="49"/>
    </row>
    <row r="11" spans="1:11" x14ac:dyDescent="0.25">
      <c r="A11" s="11"/>
      <c r="C11" s="11"/>
      <c r="D11" s="11"/>
      <c r="E11" s="11"/>
    </row>
    <row r="12" spans="1:11" x14ac:dyDescent="0.25">
      <c r="C12" s="11"/>
      <c r="D12" s="11"/>
      <c r="E12" s="11"/>
    </row>
    <row r="13" spans="1:11" x14ac:dyDescent="0.25">
      <c r="A13" s="418" t="s">
        <v>221</v>
      </c>
      <c r="B13" s="418"/>
      <c r="C13" s="418"/>
      <c r="D13" s="418"/>
      <c r="E13" s="418"/>
      <c r="F13" s="418"/>
    </row>
    <row r="14" spans="1:11" x14ac:dyDescent="0.25">
      <c r="A14" s="419" t="s">
        <v>266</v>
      </c>
      <c r="B14" s="419"/>
      <c r="C14" s="419"/>
      <c r="D14" s="419"/>
      <c r="E14" s="419"/>
      <c r="F14" s="419"/>
      <c r="G14" s="106"/>
    </row>
    <row r="15" spans="1:11" ht="31.5" x14ac:dyDescent="0.25">
      <c r="A15" s="121" t="s">
        <v>3</v>
      </c>
      <c r="B15" s="96" t="s">
        <v>9</v>
      </c>
      <c r="C15" s="96" t="s">
        <v>10</v>
      </c>
      <c r="D15" s="96" t="s">
        <v>2</v>
      </c>
      <c r="E15" s="96" t="s">
        <v>267</v>
      </c>
      <c r="F15" s="97" t="s">
        <v>11</v>
      </c>
    </row>
    <row r="16" spans="1:11" x14ac:dyDescent="0.25">
      <c r="A16" s="138">
        <v>1</v>
      </c>
      <c r="B16" s="127"/>
      <c r="C16" s="103"/>
      <c r="D16" s="103"/>
      <c r="E16" s="103"/>
      <c r="F16" s="103"/>
    </row>
    <row r="17" spans="1:6" x14ac:dyDescent="0.25">
      <c r="A17" s="138">
        <v>2</v>
      </c>
      <c r="B17" s="127"/>
      <c r="C17" s="103"/>
      <c r="D17" s="103"/>
      <c r="E17" s="103"/>
      <c r="F17" s="103"/>
    </row>
    <row r="18" spans="1:6" x14ac:dyDescent="0.25">
      <c r="A18" s="110">
        <v>3</v>
      </c>
      <c r="B18" s="103"/>
      <c r="C18" s="103"/>
      <c r="D18" s="103"/>
      <c r="E18" s="103"/>
      <c r="F18" s="103"/>
    </row>
    <row r="19" spans="1:6" x14ac:dyDescent="0.25">
      <c r="A19" s="11"/>
      <c r="B19" s="11"/>
      <c r="C19" s="11"/>
      <c r="D19" s="11"/>
      <c r="E19" s="11"/>
      <c r="F19" s="11"/>
    </row>
    <row r="20" spans="1:6" ht="16.5" thickBot="1" x14ac:dyDescent="0.3"/>
    <row r="21" spans="1:6" x14ac:dyDescent="0.25">
      <c r="A21" s="432" t="s">
        <v>227</v>
      </c>
      <c r="B21" s="433"/>
      <c r="C21" s="434"/>
      <c r="D21" s="435"/>
    </row>
    <row r="22" spans="1:6" x14ac:dyDescent="0.25">
      <c r="A22" s="139" t="s">
        <v>3</v>
      </c>
      <c r="B22" s="140" t="s">
        <v>228</v>
      </c>
      <c r="C22" s="140" t="s">
        <v>229</v>
      </c>
      <c r="D22" s="140" t="s">
        <v>230</v>
      </c>
    </row>
    <row r="23" spans="1:6" ht="63" x14ac:dyDescent="0.25">
      <c r="A23" s="141">
        <v>1</v>
      </c>
      <c r="B23" s="129" t="s">
        <v>268</v>
      </c>
      <c r="C23" s="129" t="s">
        <v>269</v>
      </c>
      <c r="D23" s="130" t="s">
        <v>270</v>
      </c>
    </row>
    <row r="24" spans="1:6" x14ac:dyDescent="0.25">
      <c r="A24" s="11"/>
      <c r="C24" s="11"/>
      <c r="D24" s="11"/>
    </row>
  </sheetData>
  <mergeCells count="6">
    <mergeCell ref="A21:D21"/>
    <mergeCell ref="A1:E1"/>
    <mergeCell ref="A2:E2"/>
    <mergeCell ref="A3:E3"/>
    <mergeCell ref="A13:F13"/>
    <mergeCell ref="A14:F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MPR 1.3_Project_COD effective </vt:lpstr>
      <vt:lpstr>MPR 1.5 Project Engg O&amp;M</vt:lpstr>
      <vt:lpstr>MPR 1.5 Proj engg under progres</vt:lpstr>
      <vt:lpstr>MPR 1.4_KSDC</vt:lpstr>
      <vt:lpstr>MPR 3.1 CPCB</vt:lpstr>
      <vt:lpstr>MPR 3.2_Regulatory Cell</vt:lpstr>
      <vt:lpstr>MPR 4.1_E-file status</vt:lpstr>
      <vt:lpstr>MPR 5.2_GKC</vt:lpstr>
      <vt:lpstr>MPR 5.3-Prayag status</vt:lpstr>
      <vt:lpstr>MPR 5.4-Jan Ganga Vertical_Comm</vt:lpstr>
      <vt:lpstr>MPR 5.5 RCA</vt:lpstr>
      <vt:lpstr>COE-IT BHU</vt:lpstr>
      <vt:lpstr>COE-IIT Delhi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2026-07-03T05:20:39Z</dcterms:modified>
</cp:coreProperties>
</file>